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bak\Desktop\2024.02.06_ OSP-2024 Stefaniak Damian\"/>
    </mc:Choice>
  </mc:AlternateContent>
  <xr:revisionPtr revIDLastSave="0" documentId="13_ncr:1_{AC847A92-7A5C-47E3-8647-B8B7B8C9FA63}" xr6:coauthVersionLast="47" xr6:coauthVersionMax="47" xr10:uidLastSave="{00000000-0000-0000-0000-000000000000}"/>
  <bookViews>
    <workbookView xWindow="-120" yWindow="-120" windowWidth="29040" windowHeight="17520" xr2:uid="{73F86BCB-2411-4971-A670-6EDCB7068742}"/>
  </bookViews>
  <sheets>
    <sheet name="załącznik nr 1" sheetId="4" r:id="rId1"/>
  </sheets>
  <definedNames>
    <definedName name="_xlnm._FilterDatabase" localSheetId="0" hidden="1">'załącznik nr 1'!$A$2:$H$122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4" l="1"/>
  <c r="D13" i="4"/>
  <c r="D105" i="4"/>
  <c r="D20" i="4"/>
  <c r="D114" i="4"/>
  <c r="D53" i="4"/>
  <c r="D32" i="4"/>
  <c r="D48" i="4"/>
  <c r="D9" i="4"/>
  <c r="D91" i="4"/>
  <c r="D38" i="4" l="1"/>
  <c r="D31" i="4" l="1"/>
  <c r="D58" i="4"/>
  <c r="D76" i="4"/>
  <c r="D101" i="4"/>
  <c r="D47" i="4"/>
  <c r="D44" i="4"/>
  <c r="D85" i="4"/>
  <c r="D73" i="4"/>
  <c r="D27" i="4"/>
  <c r="D15" i="4"/>
  <c r="D64" i="4"/>
  <c r="D6" i="4"/>
  <c r="D117" i="4"/>
  <c r="D55" i="4"/>
  <c r="D90" i="4"/>
  <c r="D102" i="4"/>
  <c r="D42" i="4"/>
  <c r="D87" i="4"/>
  <c r="D40" i="4"/>
  <c r="D94" i="4"/>
  <c r="D60" i="4"/>
  <c r="D86" i="4"/>
  <c r="D118" i="4"/>
  <c r="D88" i="4"/>
  <c r="D8" i="4"/>
  <c r="D116" i="4"/>
  <c r="D108" i="4"/>
  <c r="D12" i="4"/>
  <c r="D121" i="4"/>
  <c r="D97" i="4"/>
  <c r="D45" i="4"/>
  <c r="D123" i="4"/>
  <c r="D79" i="4"/>
  <c r="D122" i="4"/>
  <c r="D5" i="4"/>
  <c r="D113" i="4"/>
  <c r="D81" i="4"/>
  <c r="D120" i="4"/>
  <c r="D98" i="4"/>
  <c r="D37" i="4"/>
  <c r="D99" i="4"/>
  <c r="D69" i="4"/>
  <c r="D109" i="4"/>
  <c r="D70" i="4"/>
  <c r="D93" i="4"/>
  <c r="D26" i="4"/>
  <c r="D29" i="4"/>
  <c r="D96" i="4"/>
  <c r="D19" i="4"/>
  <c r="D104" i="4"/>
  <c r="D46" i="4"/>
  <c r="D35" i="4"/>
  <c r="D18" i="4"/>
  <c r="D30" i="4"/>
  <c r="D95" i="4"/>
  <c r="D63" i="4"/>
  <c r="D67" i="4"/>
  <c r="D11" i="4"/>
  <c r="D77" i="4"/>
  <c r="D68" i="4"/>
  <c r="D62" i="4"/>
  <c r="D112" i="4"/>
  <c r="D124" i="4"/>
  <c r="D43" i="4"/>
  <c r="D84" i="4"/>
  <c r="D4" i="4"/>
  <c r="D80" i="4"/>
  <c r="D82" i="4"/>
  <c r="D78" i="4"/>
  <c r="D89" i="4"/>
  <c r="D74" i="4"/>
  <c r="D16" i="4"/>
  <c r="D75" i="4"/>
  <c r="D17" i="4"/>
  <c r="D61" i="4"/>
  <c r="D72" i="4"/>
  <c r="D51" i="4"/>
  <c r="D24" i="4"/>
  <c r="D7" i="4"/>
  <c r="D3" i="4"/>
  <c r="D65" i="4"/>
  <c r="D103" i="4"/>
  <c r="D39" i="4"/>
  <c r="D100" i="4"/>
  <c r="D28" i="4"/>
  <c r="D119" i="4"/>
  <c r="D25" i="4"/>
  <c r="D110" i="4"/>
  <c r="D66" i="4"/>
  <c r="D83" i="4"/>
  <c r="D71" i="4"/>
  <c r="D59" i="4"/>
  <c r="D56" i="4"/>
  <c r="D111" i="4"/>
  <c r="D52" i="4"/>
  <c r="D22" i="4"/>
  <c r="D41" i="4"/>
  <c r="D23" i="4"/>
  <c r="D36" i="4"/>
</calcChain>
</file>

<file path=xl/sharedStrings.xml><?xml version="1.0" encoding="utf-8"?>
<sst xmlns="http://schemas.openxmlformats.org/spreadsheetml/2006/main" count="592" uniqueCount="286">
  <si>
    <t>Lp.</t>
  </si>
  <si>
    <t>gmina/miasto</t>
  </si>
  <si>
    <t>nazwa gminy/miasta</t>
  </si>
  <si>
    <t>podmiot pozyskujący dofinansowanie</t>
  </si>
  <si>
    <t>powiat</t>
  </si>
  <si>
    <t xml:space="preserve">OSP </t>
  </si>
  <si>
    <t>wnioskowane wyposażenie § 6300</t>
  </si>
  <si>
    <t>kwota dotacji § 6300</t>
  </si>
  <si>
    <t>Gmina</t>
  </si>
  <si>
    <t>grójecki</t>
  </si>
  <si>
    <t>Joniec</t>
  </si>
  <si>
    <t>płoński</t>
  </si>
  <si>
    <t>OSP Królewo</t>
  </si>
  <si>
    <t>nowy średni samochód ratowniczo - gaśniczy ze sprzętem ratowniczo-gaśniczym zamontowanym na stałe</t>
  </si>
  <si>
    <t>Rusinów</t>
  </si>
  <si>
    <t>przysuski</t>
  </si>
  <si>
    <t>OSP Zychorzyn</t>
  </si>
  <si>
    <t>nowy ciężki samochód ratowniczo - gaśniczy ze sprzętem ratowniczo-gaśniczym zamontowanym na stałe</t>
  </si>
  <si>
    <t>OSP Rusinów</t>
  </si>
  <si>
    <t>siedlecki</t>
  </si>
  <si>
    <t>Goworowo</t>
  </si>
  <si>
    <t>ostrołęcki</t>
  </si>
  <si>
    <t>OSP Goworowo</t>
  </si>
  <si>
    <t>Miasto</t>
  </si>
  <si>
    <t>garwoliński</t>
  </si>
  <si>
    <t>Borkowice</t>
  </si>
  <si>
    <t>OSP Borkowice</t>
  </si>
  <si>
    <t>OSP Ninków</t>
  </si>
  <si>
    <t>przasnyski</t>
  </si>
  <si>
    <t>Kazanów</t>
  </si>
  <si>
    <t>zwoleński</t>
  </si>
  <si>
    <t>OSP Osuchów</t>
  </si>
  <si>
    <t>nowy lekki samochód ratowniczo-gaśniczy</t>
  </si>
  <si>
    <t>Gostynin</t>
  </si>
  <si>
    <t>gostyniński</t>
  </si>
  <si>
    <t>OSP Solec</t>
  </si>
  <si>
    <t>Liw</t>
  </si>
  <si>
    <t>węgrowski</t>
  </si>
  <si>
    <t>OSP Ruchna</t>
  </si>
  <si>
    <t>Tłuszcz</t>
  </si>
  <si>
    <t>wołomiński</t>
  </si>
  <si>
    <t xml:space="preserve">OSP Jasienica </t>
  </si>
  <si>
    <t>miński</t>
  </si>
  <si>
    <t>makowski</t>
  </si>
  <si>
    <t>Maciejowice</t>
  </si>
  <si>
    <t>OSP Maciejowice</t>
  </si>
  <si>
    <t>Gmina Miasto</t>
  </si>
  <si>
    <t>Marki</t>
  </si>
  <si>
    <t>OSP Marki</t>
  </si>
  <si>
    <t>Odrzywół</t>
  </si>
  <si>
    <t>OSP Odrzywół</t>
  </si>
  <si>
    <t>Przasnysz</t>
  </si>
  <si>
    <t>OSP Bogate</t>
  </si>
  <si>
    <t>Naruszewo</t>
  </si>
  <si>
    <t>OSP Radzymin</t>
  </si>
  <si>
    <t>Tczów</t>
  </si>
  <si>
    <t>OSP Rawica</t>
  </si>
  <si>
    <t>Grębków</t>
  </si>
  <si>
    <t>OSP Polków-Sagały</t>
  </si>
  <si>
    <t>Zabrodzie</t>
  </si>
  <si>
    <t>wyszkowski</t>
  </si>
  <si>
    <t>OSP Zabrodzie</t>
  </si>
  <si>
    <t>żyrardowski</t>
  </si>
  <si>
    <t>OSP Nowa Wieś</t>
  </si>
  <si>
    <t>płocki</t>
  </si>
  <si>
    <t>Lesznowola</t>
  </si>
  <si>
    <t>piaseczyński</t>
  </si>
  <si>
    <t>OSP Nowa Wola</t>
  </si>
  <si>
    <t>OSP Mroków</t>
  </si>
  <si>
    <t>OSP Zamienie</t>
  </si>
  <si>
    <t>Iłów</t>
  </si>
  <si>
    <t>sochaczewski</t>
  </si>
  <si>
    <t>OSP Brzozów</t>
  </si>
  <si>
    <t>Stanisławów</t>
  </si>
  <si>
    <t>OSP Pustelnik</t>
  </si>
  <si>
    <t>Kampinos</t>
  </si>
  <si>
    <t>warszawski zachodni</t>
  </si>
  <si>
    <t>OSP Strzyżew</t>
  </si>
  <si>
    <t>Stara Kornica</t>
  </si>
  <si>
    <t>łosicki</t>
  </si>
  <si>
    <t>OSP Nowa Kornica</t>
  </si>
  <si>
    <t>Jastrząb</t>
  </si>
  <si>
    <t>szydłowiecki</t>
  </si>
  <si>
    <t>OSP Nowy Dwór</t>
  </si>
  <si>
    <t>OSP Wola Lipieniecka Mała</t>
  </si>
  <si>
    <t>Miasto i Gmina</t>
  </si>
  <si>
    <t>Mokobody</t>
  </si>
  <si>
    <t>OSP Niwiski</t>
  </si>
  <si>
    <t>Andrzejewo</t>
  </si>
  <si>
    <t>ostrowski</t>
  </si>
  <si>
    <t>OSP Zaręby Bolędy</t>
  </si>
  <si>
    <t>Bielsk</t>
  </si>
  <si>
    <t>OSP Bielsk</t>
  </si>
  <si>
    <t>radomski</t>
  </si>
  <si>
    <t>OSP Sucha</t>
  </si>
  <si>
    <t>Góra Kalwaria</t>
  </si>
  <si>
    <t>OSP Góra Kalwaria</t>
  </si>
  <si>
    <t>Lipsko</t>
  </si>
  <si>
    <t>lipski</t>
  </si>
  <si>
    <t>OSP Lipsko</t>
  </si>
  <si>
    <t>Ojrzeń</t>
  </si>
  <si>
    <t>ciechanowski</t>
  </si>
  <si>
    <t>OSP Ojrzeń</t>
  </si>
  <si>
    <t>mławski</t>
  </si>
  <si>
    <t>OSP Dąbrówka</t>
  </si>
  <si>
    <t>Milanówek</t>
  </si>
  <si>
    <t>grodziski</t>
  </si>
  <si>
    <t>OSP Milanówek</t>
  </si>
  <si>
    <t>Długosiodło</t>
  </si>
  <si>
    <t>OSP Długosiodło</t>
  </si>
  <si>
    <t>otwocki</t>
  </si>
  <si>
    <t>Orońsko</t>
  </si>
  <si>
    <t>OSP Dobrut</t>
  </si>
  <si>
    <t>Dębe Wielkie</t>
  </si>
  <si>
    <t>OSP Dębe Wielki</t>
  </si>
  <si>
    <t>Opinogóra Górna</t>
  </si>
  <si>
    <t>OSP Sosnowo</t>
  </si>
  <si>
    <t xml:space="preserve">Regimin </t>
  </si>
  <si>
    <t>OSP Zeńbok</t>
  </si>
  <si>
    <t>Łochów</t>
  </si>
  <si>
    <t>OSP Brzuza</t>
  </si>
  <si>
    <t>OSP Pogorzelec</t>
  </si>
  <si>
    <t>Ożarów Mazowiecki</t>
  </si>
  <si>
    <t>OSP Ożarów Mazowiecki</t>
  </si>
  <si>
    <t>Potworów</t>
  </si>
  <si>
    <t>OSP Mokrzec</t>
  </si>
  <si>
    <t>Policzna</t>
  </si>
  <si>
    <t>OSP Policzna</t>
  </si>
  <si>
    <t>Baranowo</t>
  </si>
  <si>
    <t>OSP Baranowo</t>
  </si>
  <si>
    <t>Gmina i Miasto</t>
  </si>
  <si>
    <t>Przysucha</t>
  </si>
  <si>
    <t>OSP Skrzyńsko</t>
  </si>
  <si>
    <t>nowodworski</t>
  </si>
  <si>
    <t>Klwów</t>
  </si>
  <si>
    <t>OSP Klwów</t>
  </si>
  <si>
    <t>Zwoleń</t>
  </si>
  <si>
    <t>OSP Zwoleń</t>
  </si>
  <si>
    <t>Warka</t>
  </si>
  <si>
    <t>OSP Warka</t>
  </si>
  <si>
    <t>Mirów</t>
  </si>
  <si>
    <t>OSP Bieszków Górny</t>
  </si>
  <si>
    <t xml:space="preserve">Nowy Duninów </t>
  </si>
  <si>
    <t>OSP Nowy Duninów</t>
  </si>
  <si>
    <t>Otwock</t>
  </si>
  <si>
    <t xml:space="preserve">OSP Otwock Jabłonna </t>
  </si>
  <si>
    <t>Brwinów</t>
  </si>
  <si>
    <t>pruszkowski</t>
  </si>
  <si>
    <t>OSP Brwinów</t>
  </si>
  <si>
    <t>Nowa Sucha</t>
  </si>
  <si>
    <t>OSP Nowa Sucha</t>
  </si>
  <si>
    <t>Młodzieszyn</t>
  </si>
  <si>
    <t>OSP Witkowice</t>
  </si>
  <si>
    <t>Sadowne</t>
  </si>
  <si>
    <t>OSP Sadowne</t>
  </si>
  <si>
    <t>Jadów</t>
  </si>
  <si>
    <t>OSP Jadów</t>
  </si>
  <si>
    <t>Dobre</t>
  </si>
  <si>
    <t>OSP Rudzienko</t>
  </si>
  <si>
    <t>Jedlińsk</t>
  </si>
  <si>
    <t>OSP Wielogóra</t>
  </si>
  <si>
    <t>Lelis</t>
  </si>
  <si>
    <t>Staroźreby</t>
  </si>
  <si>
    <t>OSP Nowa Góra</t>
  </si>
  <si>
    <t>Dzierzgowo</t>
  </si>
  <si>
    <t>OSP Rzęgnowo</t>
  </si>
  <si>
    <t>Sanniki</t>
  </si>
  <si>
    <t>OSP Brzezia</t>
  </si>
  <si>
    <t>Jabłonna</t>
  </si>
  <si>
    <t>legionowski</t>
  </si>
  <si>
    <t>OSP Jabłonna</t>
  </si>
  <si>
    <t>Grójec</t>
  </si>
  <si>
    <t>OSP Grójec</t>
  </si>
  <si>
    <t>białobrzeski</t>
  </si>
  <si>
    <t>Obryte</t>
  </si>
  <si>
    <t>pułtuski</t>
  </si>
  <si>
    <t>OSP Obryte</t>
  </si>
  <si>
    <t>Tarczyn</t>
  </si>
  <si>
    <t>OSP Tarczyn</t>
  </si>
  <si>
    <t>Nur</t>
  </si>
  <si>
    <t>OSP Nur</t>
  </si>
  <si>
    <t>Sońsk</t>
  </si>
  <si>
    <t>OSP Gąsocin</t>
  </si>
  <si>
    <t>Józefów</t>
  </si>
  <si>
    <t>OSP Józefów</t>
  </si>
  <si>
    <t>Skórzec</t>
  </si>
  <si>
    <t>OSP Dąbrówka-Ług</t>
  </si>
  <si>
    <t>Zakroczym</t>
  </si>
  <si>
    <t>OSP Zakroczym</t>
  </si>
  <si>
    <t>Poświętne</t>
  </si>
  <si>
    <t>OSP Poświętne</t>
  </si>
  <si>
    <t xml:space="preserve">Miasto Stołeczne </t>
  </si>
  <si>
    <t>Warszawa</t>
  </si>
  <si>
    <t>Miasto Stołeczne Warszawa</t>
  </si>
  <si>
    <t>OSP Wesoła</t>
  </si>
  <si>
    <t>Belsk Duży</t>
  </si>
  <si>
    <t>OSP Lewiczyn</t>
  </si>
  <si>
    <t>Zatory</t>
  </si>
  <si>
    <t>OSP Pniewo</t>
  </si>
  <si>
    <t>Platerów</t>
  </si>
  <si>
    <t>OSP Platerów</t>
  </si>
  <si>
    <t>Zbuczyn</t>
  </si>
  <si>
    <t>OSP Krzesk-Królowa Niwa</t>
  </si>
  <si>
    <t>Latowicz</t>
  </si>
  <si>
    <t>OSP Latowicz</t>
  </si>
  <si>
    <t>Serock</t>
  </si>
  <si>
    <t>OSP Serock</t>
  </si>
  <si>
    <t>Załuski</t>
  </si>
  <si>
    <t>OSP Nowe Wrońska</t>
  </si>
  <si>
    <t>Cegłów</t>
  </si>
  <si>
    <t>OSP Mienia</t>
  </si>
  <si>
    <t>Szydłowiec</t>
  </si>
  <si>
    <t>OSP Wola Korzeniowa</t>
  </si>
  <si>
    <t>Wierzbno</t>
  </si>
  <si>
    <t>OSP Krypy</t>
  </si>
  <si>
    <t>Błędów</t>
  </si>
  <si>
    <t>OSP Błędów</t>
  </si>
  <si>
    <t>Wieliszew</t>
  </si>
  <si>
    <t>OSP Wieliszew</t>
  </si>
  <si>
    <t>OSP Kałuszyn</t>
  </si>
  <si>
    <t>Radzymin</t>
  </si>
  <si>
    <t>Wyszogród</t>
  </si>
  <si>
    <t>OSP Wyszogród</t>
  </si>
  <si>
    <t xml:space="preserve">Miasto i Gmina </t>
  </si>
  <si>
    <t>Radzanowo</t>
  </si>
  <si>
    <t>OSP Rogozino</t>
  </si>
  <si>
    <t>Miedzna</t>
  </si>
  <si>
    <t>OSP Żeleźniki</t>
  </si>
  <si>
    <t>Karniewo</t>
  </si>
  <si>
    <t>OSP Karniewo</t>
  </si>
  <si>
    <t>Radziejowice</t>
  </si>
  <si>
    <t>OSP Radziejowice</t>
  </si>
  <si>
    <t>Klembów</t>
  </si>
  <si>
    <t>OSP Krusze</t>
  </si>
  <si>
    <t>Stara Błotnica</t>
  </si>
  <si>
    <t>OSP Kaszów</t>
  </si>
  <si>
    <t>Różan</t>
  </si>
  <si>
    <t>OSP Różan</t>
  </si>
  <si>
    <t>Łyse</t>
  </si>
  <si>
    <t>OSP Łyse</t>
  </si>
  <si>
    <t>Wołomin</t>
  </si>
  <si>
    <t>OSP Wołomin</t>
  </si>
  <si>
    <t>Gąbin</t>
  </si>
  <si>
    <t>OSP Strzemeszno</t>
  </si>
  <si>
    <t>OSP Gąbin</t>
  </si>
  <si>
    <t>Białobrzegi</t>
  </si>
  <si>
    <t>Strzegowo</t>
  </si>
  <si>
    <t>OSP Dąbrowa</t>
  </si>
  <si>
    <t>OSP Kowalewko</t>
  </si>
  <si>
    <t>Młynarze</t>
  </si>
  <si>
    <t>OSP Sieluń</t>
  </si>
  <si>
    <t>Czosnów</t>
  </si>
  <si>
    <t>OSP Krogulec</t>
  </si>
  <si>
    <t>Halinów</t>
  </si>
  <si>
    <t>OSP Okuniew</t>
  </si>
  <si>
    <t>Olszewo-Borki</t>
  </si>
  <si>
    <t>Chlewiska</t>
  </si>
  <si>
    <t>OSP Pawłów</t>
  </si>
  <si>
    <t>OSP Ostałówek</t>
  </si>
  <si>
    <t>Kałuszyn</t>
  </si>
  <si>
    <t>Kołbiel</t>
  </si>
  <si>
    <t>OSP Kąty</t>
  </si>
  <si>
    <t>Leoncin</t>
  </si>
  <si>
    <t>OSP Leoncin</t>
  </si>
  <si>
    <t>Małkinia Górna</t>
  </si>
  <si>
    <t>OSP Prostyń</t>
  </si>
  <si>
    <t>Ostrów Mazowiecka</t>
  </si>
  <si>
    <t>OSP Komorowo</t>
  </si>
  <si>
    <t>Puszcza Mariańska</t>
  </si>
  <si>
    <t>OSP Michałów</t>
  </si>
  <si>
    <t>Rybno</t>
  </si>
  <si>
    <t>OSP Rybno</t>
  </si>
  <si>
    <t>Rząśnik</t>
  </si>
  <si>
    <t>Stara Biała</t>
  </si>
  <si>
    <t>OSP Proboszczewice</t>
  </si>
  <si>
    <t>Jaktorów</t>
  </si>
  <si>
    <t>OSP Jaktorów</t>
  </si>
  <si>
    <t>Gmina Sypniewo</t>
  </si>
  <si>
    <t>OSP Sypniewo</t>
  </si>
  <si>
    <t>OSP Wysokie Koło</t>
  </si>
  <si>
    <t>Gmina Gniewoszów</t>
  </si>
  <si>
    <t>kozienicki</t>
  </si>
  <si>
    <t>Mała Wieś</t>
  </si>
  <si>
    <t>Gmina Mała Wieś</t>
  </si>
  <si>
    <t>OSP Stare Gałki</t>
  </si>
  <si>
    <t>Załącznik nr 1 do Uchwały nr 5/24 Sejmiku Województwa Mazowieckiego z dnia 6 lutego 2024 r. 
Wykaz gmin wskazanych do udzielnia pomocy finansowej na zakup samochodów w ramach zadania "OSP-edycja 2024".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</si>
</sst>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164" fontId="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06E5-962B-4CDB-8F3A-CD0928585835}">
  <sheetPr>
    <pageSetUpPr fitToPage="1"/>
  </sheetPr>
  <dimension ref="A1:H125"/>
  <sheetViews>
    <sheetView tabSelected="1" workbookViewId="0">
      <selection activeCell="I125" sqref="I112:I125"/>
    </sheetView>
  </sheetViews>
  <sheetFormatPr defaultColWidth="8.85546875" defaultRowHeight="15" x14ac:dyDescent="0.25"/>
  <cols>
    <col min="1" max="1" width="5.28515625" style="1" customWidth="1"/>
    <col min="2" max="2" width="12.5703125" style="1" hidden="1" customWidth="1"/>
    <col min="3" max="3" width="17.140625" style="1" hidden="1" customWidth="1"/>
    <col min="4" max="4" width="16.5703125" style="1" customWidth="1"/>
    <col min="5" max="5" width="9.85546875" style="1" customWidth="1"/>
    <col min="6" max="6" width="13.5703125" style="1" customWidth="1"/>
    <col min="7" max="7" width="26.42578125" style="1" customWidth="1"/>
    <col min="8" max="8" width="15.5703125" style="1" customWidth="1"/>
    <col min="9" max="16384" width="8.85546875" style="1"/>
  </cols>
  <sheetData>
    <row r="1" spans="1:8" ht="41.25" customHeight="1" x14ac:dyDescent="0.25">
      <c r="A1" s="23" t="s">
        <v>285</v>
      </c>
      <c r="B1" s="24"/>
      <c r="C1" s="24"/>
      <c r="D1" s="24"/>
      <c r="E1" s="24"/>
      <c r="F1" s="24"/>
      <c r="G1" s="24"/>
      <c r="H1" s="24"/>
    </row>
    <row r="2" spans="1:8" ht="22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22.5" x14ac:dyDescent="0.25">
      <c r="A3" s="5">
        <v>1</v>
      </c>
      <c r="B3" s="6" t="s">
        <v>8</v>
      </c>
      <c r="C3" s="7" t="s">
        <v>88</v>
      </c>
      <c r="D3" s="8" t="str">
        <f t="shared" ref="D3:D8" si="0">_xlfn.CONCAT(B3," ",C3)</f>
        <v>Gmina Andrzejewo</v>
      </c>
      <c r="E3" s="8" t="s">
        <v>89</v>
      </c>
      <c r="F3" s="9" t="s">
        <v>90</v>
      </c>
      <c r="G3" s="9" t="s">
        <v>32</v>
      </c>
      <c r="H3" s="10">
        <v>100000</v>
      </c>
    </row>
    <row r="4" spans="1:8" ht="33.75" x14ac:dyDescent="0.25">
      <c r="A4" s="5">
        <v>2</v>
      </c>
      <c r="B4" s="6" t="s">
        <v>8</v>
      </c>
      <c r="C4" s="7" t="s">
        <v>128</v>
      </c>
      <c r="D4" s="8" t="str">
        <f t="shared" si="0"/>
        <v>Gmina Baranowo</v>
      </c>
      <c r="E4" s="8" t="s">
        <v>21</v>
      </c>
      <c r="F4" s="9" t="s">
        <v>129</v>
      </c>
      <c r="G4" s="9" t="s">
        <v>17</v>
      </c>
      <c r="H4" s="10">
        <v>150000</v>
      </c>
    </row>
    <row r="5" spans="1:8" ht="33.75" x14ac:dyDescent="0.25">
      <c r="A5" s="5">
        <v>3</v>
      </c>
      <c r="B5" s="7" t="s">
        <v>8</v>
      </c>
      <c r="C5" s="7" t="s">
        <v>195</v>
      </c>
      <c r="D5" s="8" t="str">
        <f t="shared" si="0"/>
        <v>Gmina Belsk Duży</v>
      </c>
      <c r="E5" s="8" t="s">
        <v>9</v>
      </c>
      <c r="F5" s="9" t="s">
        <v>196</v>
      </c>
      <c r="G5" s="9" t="s">
        <v>13</v>
      </c>
      <c r="H5" s="10">
        <v>150000</v>
      </c>
    </row>
    <row r="6" spans="1:8" ht="22.5" x14ac:dyDescent="0.25">
      <c r="A6" s="5">
        <v>4</v>
      </c>
      <c r="B6" s="7" t="s">
        <v>223</v>
      </c>
      <c r="C6" s="7" t="s">
        <v>245</v>
      </c>
      <c r="D6" s="8" t="str">
        <f t="shared" si="0"/>
        <v>Miasto i Gmina  Białobrzegi</v>
      </c>
      <c r="E6" s="8" t="s">
        <v>173</v>
      </c>
      <c r="F6" s="9" t="s">
        <v>94</v>
      </c>
      <c r="G6" s="9" t="s">
        <v>32</v>
      </c>
      <c r="H6" s="10">
        <v>100000</v>
      </c>
    </row>
    <row r="7" spans="1:8" ht="33.75" x14ac:dyDescent="0.25">
      <c r="A7" s="5">
        <v>5</v>
      </c>
      <c r="B7" s="7" t="s">
        <v>8</v>
      </c>
      <c r="C7" s="7" t="s">
        <v>91</v>
      </c>
      <c r="D7" s="8" t="str">
        <f t="shared" si="0"/>
        <v>Gmina Bielsk</v>
      </c>
      <c r="E7" s="8" t="s">
        <v>64</v>
      </c>
      <c r="F7" s="9" t="s">
        <v>92</v>
      </c>
      <c r="G7" s="9" t="s">
        <v>13</v>
      </c>
      <c r="H7" s="10">
        <v>150000</v>
      </c>
    </row>
    <row r="8" spans="1:8" ht="33.75" x14ac:dyDescent="0.25">
      <c r="A8" s="5">
        <v>6</v>
      </c>
      <c r="B8" s="6" t="s">
        <v>8</v>
      </c>
      <c r="C8" s="7" t="s">
        <v>215</v>
      </c>
      <c r="D8" s="8" t="str">
        <f t="shared" si="0"/>
        <v>Gmina Błędów</v>
      </c>
      <c r="E8" s="8" t="s">
        <v>9</v>
      </c>
      <c r="F8" s="9" t="s">
        <v>216</v>
      </c>
      <c r="G8" s="9" t="s">
        <v>13</v>
      </c>
      <c r="H8" s="10">
        <v>150000</v>
      </c>
    </row>
    <row r="9" spans="1:8" ht="33.75" x14ac:dyDescent="0.25">
      <c r="A9" s="20">
        <v>7</v>
      </c>
      <c r="B9" s="18" t="s">
        <v>8</v>
      </c>
      <c r="C9" s="18" t="s">
        <v>25</v>
      </c>
      <c r="D9" s="16" t="str">
        <f t="shared" ref="D9" si="1">_xlfn.CONCAT(B9," ",C9)</f>
        <v>Gmina Borkowice</v>
      </c>
      <c r="E9" s="16" t="s">
        <v>15</v>
      </c>
      <c r="F9" s="9" t="s">
        <v>26</v>
      </c>
      <c r="G9" s="9" t="s">
        <v>17</v>
      </c>
      <c r="H9" s="10">
        <v>150000</v>
      </c>
    </row>
    <row r="10" spans="1:8" ht="33.75" x14ac:dyDescent="0.25">
      <c r="A10" s="20"/>
      <c r="B10" s="19"/>
      <c r="C10" s="19"/>
      <c r="D10" s="17"/>
      <c r="E10" s="17"/>
      <c r="F10" s="9" t="s">
        <v>27</v>
      </c>
      <c r="G10" s="9" t="s">
        <v>17</v>
      </c>
      <c r="H10" s="10">
        <v>150000</v>
      </c>
    </row>
    <row r="11" spans="1:8" ht="33.75" x14ac:dyDescent="0.25">
      <c r="A11" s="5">
        <v>8</v>
      </c>
      <c r="B11" s="6" t="s">
        <v>8</v>
      </c>
      <c r="C11" s="7" t="s">
        <v>146</v>
      </c>
      <c r="D11" s="8" t="str">
        <f>_xlfn.CONCAT(B11," ",C11)</f>
        <v>Gmina Brwinów</v>
      </c>
      <c r="E11" s="8" t="s">
        <v>147</v>
      </c>
      <c r="F11" s="9" t="s">
        <v>148</v>
      </c>
      <c r="G11" s="9" t="s">
        <v>17</v>
      </c>
      <c r="H11" s="10">
        <v>150000</v>
      </c>
    </row>
    <row r="12" spans="1:8" ht="33.75" x14ac:dyDescent="0.25">
      <c r="A12" s="5">
        <v>9</v>
      </c>
      <c r="B12" s="6" t="s">
        <v>8</v>
      </c>
      <c r="C12" s="7" t="s">
        <v>209</v>
      </c>
      <c r="D12" s="8" t="str">
        <f>_xlfn.CONCAT(B12," ",C12)</f>
        <v>Gmina Cegłów</v>
      </c>
      <c r="E12" s="8" t="s">
        <v>42</v>
      </c>
      <c r="F12" s="9" t="s">
        <v>210</v>
      </c>
      <c r="G12" s="9" t="s">
        <v>13</v>
      </c>
      <c r="H12" s="10">
        <v>150000</v>
      </c>
    </row>
    <row r="13" spans="1:8" ht="33.75" x14ac:dyDescent="0.25">
      <c r="A13" s="20">
        <v>10</v>
      </c>
      <c r="B13" s="18" t="s">
        <v>8</v>
      </c>
      <c r="C13" s="18" t="s">
        <v>256</v>
      </c>
      <c r="D13" s="16" t="str">
        <f t="shared" ref="D13" si="2">_xlfn.CONCAT(B13," ",C13)</f>
        <v>Gmina Chlewiska</v>
      </c>
      <c r="E13" s="16" t="s">
        <v>82</v>
      </c>
      <c r="F13" s="9" t="s">
        <v>257</v>
      </c>
      <c r="G13" s="9" t="s">
        <v>13</v>
      </c>
      <c r="H13" s="10">
        <v>150000</v>
      </c>
    </row>
    <row r="14" spans="1:8" ht="33.75" x14ac:dyDescent="0.25">
      <c r="A14" s="20"/>
      <c r="B14" s="19"/>
      <c r="C14" s="19"/>
      <c r="D14" s="17"/>
      <c r="E14" s="17"/>
      <c r="F14" s="9" t="s">
        <v>258</v>
      </c>
      <c r="G14" s="9" t="s">
        <v>13</v>
      </c>
      <c r="H14" s="10">
        <v>150000</v>
      </c>
    </row>
    <row r="15" spans="1:8" ht="33.75" x14ac:dyDescent="0.25">
      <c r="A15" s="5">
        <v>11</v>
      </c>
      <c r="B15" s="6" t="s">
        <v>8</v>
      </c>
      <c r="C15" s="7" t="s">
        <v>251</v>
      </c>
      <c r="D15" s="8" t="str">
        <f>_xlfn.CONCAT(B15," ",C15)</f>
        <v>Gmina Czosnów</v>
      </c>
      <c r="E15" s="8" t="s">
        <v>133</v>
      </c>
      <c r="F15" s="9" t="s">
        <v>252</v>
      </c>
      <c r="G15" s="9" t="s">
        <v>13</v>
      </c>
      <c r="H15" s="10">
        <v>150000</v>
      </c>
    </row>
    <row r="16" spans="1:8" ht="33.75" x14ac:dyDescent="0.25">
      <c r="A16" s="5">
        <v>12</v>
      </c>
      <c r="B16" s="6" t="s">
        <v>8</v>
      </c>
      <c r="C16" s="7" t="s">
        <v>113</v>
      </c>
      <c r="D16" s="8" t="str">
        <f>_xlfn.CONCAT(B16," ",C16)</f>
        <v>Gmina Dębe Wielkie</v>
      </c>
      <c r="E16" s="8" t="s">
        <v>42</v>
      </c>
      <c r="F16" s="9" t="s">
        <v>114</v>
      </c>
      <c r="G16" s="9" t="s">
        <v>13</v>
      </c>
      <c r="H16" s="10">
        <v>150000</v>
      </c>
    </row>
    <row r="17" spans="1:8" ht="33.75" x14ac:dyDescent="0.25">
      <c r="A17" s="5">
        <v>13</v>
      </c>
      <c r="B17" s="6" t="s">
        <v>8</v>
      </c>
      <c r="C17" s="7" t="s">
        <v>108</v>
      </c>
      <c r="D17" s="8" t="str">
        <f>_xlfn.CONCAT(B17," ",C17)</f>
        <v>Gmina Długosiodło</v>
      </c>
      <c r="E17" s="8" t="s">
        <v>60</v>
      </c>
      <c r="F17" s="9" t="s">
        <v>109</v>
      </c>
      <c r="G17" s="9" t="s">
        <v>13</v>
      </c>
      <c r="H17" s="10">
        <v>150000</v>
      </c>
    </row>
    <row r="18" spans="1:8" ht="33.75" x14ac:dyDescent="0.25">
      <c r="A18" s="5">
        <v>14</v>
      </c>
      <c r="B18" s="6" t="s">
        <v>8</v>
      </c>
      <c r="C18" s="7" t="s">
        <v>157</v>
      </c>
      <c r="D18" s="8" t="str">
        <f>_xlfn.CONCAT(B18," ",C18)</f>
        <v>Gmina Dobre</v>
      </c>
      <c r="E18" s="8" t="s">
        <v>42</v>
      </c>
      <c r="F18" s="9" t="s">
        <v>158</v>
      </c>
      <c r="G18" s="9" t="s">
        <v>13</v>
      </c>
      <c r="H18" s="10">
        <v>150000</v>
      </c>
    </row>
    <row r="19" spans="1:8" ht="33.75" x14ac:dyDescent="0.25">
      <c r="A19" s="5">
        <v>15</v>
      </c>
      <c r="B19" s="6" t="s">
        <v>8</v>
      </c>
      <c r="C19" s="7" t="s">
        <v>164</v>
      </c>
      <c r="D19" s="8" t="str">
        <f>_xlfn.CONCAT(B19," ",C19)</f>
        <v>Gmina Dzierzgowo</v>
      </c>
      <c r="E19" s="8" t="s">
        <v>103</v>
      </c>
      <c r="F19" s="9" t="s">
        <v>165</v>
      </c>
      <c r="G19" s="9" t="s">
        <v>13</v>
      </c>
      <c r="H19" s="10">
        <v>150000</v>
      </c>
    </row>
    <row r="20" spans="1:8" ht="22.5" x14ac:dyDescent="0.25">
      <c r="A20" s="20">
        <v>16</v>
      </c>
      <c r="B20" s="18" t="s">
        <v>223</v>
      </c>
      <c r="C20" s="18" t="s">
        <v>242</v>
      </c>
      <c r="D20" s="16" t="str">
        <f t="shared" ref="D20" si="3">_xlfn.CONCAT(B20," ",C20)</f>
        <v>Miasto i Gmina  Gąbin</v>
      </c>
      <c r="E20" s="16" t="s">
        <v>64</v>
      </c>
      <c r="F20" s="9" t="s">
        <v>243</v>
      </c>
      <c r="G20" s="9" t="s">
        <v>32</v>
      </c>
      <c r="H20" s="10">
        <v>100000</v>
      </c>
    </row>
    <row r="21" spans="1:8" ht="22.5" x14ac:dyDescent="0.25">
      <c r="A21" s="20"/>
      <c r="B21" s="19"/>
      <c r="C21" s="19"/>
      <c r="D21" s="17"/>
      <c r="E21" s="17"/>
      <c r="F21" s="9" t="s">
        <v>244</v>
      </c>
      <c r="G21" s="9" t="s">
        <v>32</v>
      </c>
      <c r="H21" s="10">
        <v>100000</v>
      </c>
    </row>
    <row r="22" spans="1:8" ht="33.75" x14ac:dyDescent="0.25">
      <c r="A22" s="5">
        <v>17</v>
      </c>
      <c r="B22" s="6" t="s">
        <v>8</v>
      </c>
      <c r="C22" s="7" t="s">
        <v>33</v>
      </c>
      <c r="D22" s="8" t="str">
        <f t="shared" ref="D22:D31" si="4">_xlfn.CONCAT(B22," ",C22)</f>
        <v>Gmina Gostynin</v>
      </c>
      <c r="E22" s="8" t="s">
        <v>34</v>
      </c>
      <c r="F22" s="9" t="s">
        <v>35</v>
      </c>
      <c r="G22" s="9" t="s">
        <v>13</v>
      </c>
      <c r="H22" s="10">
        <v>150000</v>
      </c>
    </row>
    <row r="23" spans="1:8" ht="33.75" x14ac:dyDescent="0.25">
      <c r="A23" s="5">
        <v>18</v>
      </c>
      <c r="B23" s="6" t="s">
        <v>8</v>
      </c>
      <c r="C23" s="7" t="s">
        <v>20</v>
      </c>
      <c r="D23" s="8" t="str">
        <f t="shared" si="4"/>
        <v>Gmina Goworowo</v>
      </c>
      <c r="E23" s="8" t="s">
        <v>21</v>
      </c>
      <c r="F23" s="9" t="s">
        <v>22</v>
      </c>
      <c r="G23" s="9" t="s">
        <v>13</v>
      </c>
      <c r="H23" s="10">
        <v>150000</v>
      </c>
    </row>
    <row r="24" spans="1:8" ht="33.75" x14ac:dyDescent="0.25">
      <c r="A24" s="5">
        <v>19</v>
      </c>
      <c r="B24" s="6" t="s">
        <v>8</v>
      </c>
      <c r="C24" s="7" t="s">
        <v>95</v>
      </c>
      <c r="D24" s="8" t="str">
        <f t="shared" si="4"/>
        <v>Gmina Góra Kalwaria</v>
      </c>
      <c r="E24" s="8" t="s">
        <v>66</v>
      </c>
      <c r="F24" s="9" t="s">
        <v>96</v>
      </c>
      <c r="G24" s="9" t="s">
        <v>13</v>
      </c>
      <c r="H24" s="10">
        <v>150000</v>
      </c>
    </row>
    <row r="25" spans="1:8" ht="33.75" x14ac:dyDescent="0.25">
      <c r="A25" s="5">
        <v>20</v>
      </c>
      <c r="B25" s="6" t="s">
        <v>8</v>
      </c>
      <c r="C25" s="7" t="s">
        <v>57</v>
      </c>
      <c r="D25" s="8" t="str">
        <f t="shared" si="4"/>
        <v>Gmina Grębków</v>
      </c>
      <c r="E25" s="8" t="s">
        <v>37</v>
      </c>
      <c r="F25" s="9" t="s">
        <v>58</v>
      </c>
      <c r="G25" s="9" t="s">
        <v>13</v>
      </c>
      <c r="H25" s="10">
        <v>150000</v>
      </c>
    </row>
    <row r="26" spans="1:8" ht="33.75" x14ac:dyDescent="0.25">
      <c r="A26" s="5">
        <v>21</v>
      </c>
      <c r="B26" s="6" t="s">
        <v>8</v>
      </c>
      <c r="C26" s="7" t="s">
        <v>171</v>
      </c>
      <c r="D26" s="8" t="str">
        <f t="shared" si="4"/>
        <v>Gmina Grójec</v>
      </c>
      <c r="E26" s="8" t="s">
        <v>9</v>
      </c>
      <c r="F26" s="9" t="s">
        <v>172</v>
      </c>
      <c r="G26" s="9" t="s">
        <v>13</v>
      </c>
      <c r="H26" s="10">
        <v>150000</v>
      </c>
    </row>
    <row r="27" spans="1:8" ht="33.75" x14ac:dyDescent="0.25">
      <c r="A27" s="5">
        <v>22</v>
      </c>
      <c r="B27" s="6" t="s">
        <v>8</v>
      </c>
      <c r="C27" s="7" t="s">
        <v>253</v>
      </c>
      <c r="D27" s="8" t="str">
        <f t="shared" si="4"/>
        <v>Gmina Halinów</v>
      </c>
      <c r="E27" s="8" t="s">
        <v>42</v>
      </c>
      <c r="F27" s="9" t="s">
        <v>254</v>
      </c>
      <c r="G27" s="9" t="s">
        <v>17</v>
      </c>
      <c r="H27" s="10">
        <v>150000</v>
      </c>
    </row>
    <row r="28" spans="1:8" ht="33.75" x14ac:dyDescent="0.25">
      <c r="A28" s="5">
        <v>23</v>
      </c>
      <c r="B28" s="6" t="s">
        <v>8</v>
      </c>
      <c r="C28" s="7" t="s">
        <v>70</v>
      </c>
      <c r="D28" s="8" t="str">
        <f t="shared" si="4"/>
        <v>Gmina Iłów</v>
      </c>
      <c r="E28" s="8" t="s">
        <v>71</v>
      </c>
      <c r="F28" s="9" t="s">
        <v>72</v>
      </c>
      <c r="G28" s="9" t="s">
        <v>13</v>
      </c>
      <c r="H28" s="10">
        <v>150000</v>
      </c>
    </row>
    <row r="29" spans="1:8" ht="22.5" x14ac:dyDescent="0.25">
      <c r="A29" s="5">
        <v>24</v>
      </c>
      <c r="B29" s="7" t="s">
        <v>8</v>
      </c>
      <c r="C29" s="7" t="s">
        <v>168</v>
      </c>
      <c r="D29" s="8" t="str">
        <f t="shared" si="4"/>
        <v>Gmina Jabłonna</v>
      </c>
      <c r="E29" s="8" t="s">
        <v>169</v>
      </c>
      <c r="F29" s="9" t="s">
        <v>170</v>
      </c>
      <c r="G29" s="9" t="s">
        <v>32</v>
      </c>
      <c r="H29" s="10">
        <v>100000</v>
      </c>
    </row>
    <row r="30" spans="1:8" ht="22.5" x14ac:dyDescent="0.25">
      <c r="A30" s="5">
        <v>25</v>
      </c>
      <c r="B30" s="6" t="s">
        <v>8</v>
      </c>
      <c r="C30" s="7" t="s">
        <v>155</v>
      </c>
      <c r="D30" s="8" t="str">
        <f t="shared" si="4"/>
        <v>Gmina Jadów</v>
      </c>
      <c r="E30" s="8" t="s">
        <v>40</v>
      </c>
      <c r="F30" s="9" t="s">
        <v>156</v>
      </c>
      <c r="G30" s="9" t="s">
        <v>32</v>
      </c>
      <c r="H30" s="10">
        <v>100000</v>
      </c>
    </row>
    <row r="31" spans="1:8" ht="33.75" x14ac:dyDescent="0.25">
      <c r="A31" s="5">
        <v>26</v>
      </c>
      <c r="B31" s="7" t="s">
        <v>8</v>
      </c>
      <c r="C31" s="7" t="s">
        <v>275</v>
      </c>
      <c r="D31" s="8" t="str">
        <f t="shared" si="4"/>
        <v>Gmina Jaktorów</v>
      </c>
      <c r="E31" s="8" t="s">
        <v>106</v>
      </c>
      <c r="F31" s="9" t="s">
        <v>276</v>
      </c>
      <c r="G31" s="9" t="s">
        <v>13</v>
      </c>
      <c r="H31" s="10">
        <v>150000</v>
      </c>
    </row>
    <row r="32" spans="1:8" ht="33.75" x14ac:dyDescent="0.25">
      <c r="A32" s="20">
        <v>27</v>
      </c>
      <c r="B32" s="18" t="s">
        <v>8</v>
      </c>
      <c r="C32" s="18" t="s">
        <v>81</v>
      </c>
      <c r="D32" s="16" t="str">
        <f t="shared" ref="D32" si="5">_xlfn.CONCAT(B32," ",C32)</f>
        <v>Gmina Jastrząb</v>
      </c>
      <c r="E32" s="16" t="s">
        <v>82</v>
      </c>
      <c r="F32" s="9" t="s">
        <v>83</v>
      </c>
      <c r="G32" s="9" t="s">
        <v>13</v>
      </c>
      <c r="H32" s="10">
        <v>150000</v>
      </c>
    </row>
    <row r="33" spans="1:8" ht="33.75" x14ac:dyDescent="0.25">
      <c r="A33" s="20"/>
      <c r="B33" s="19"/>
      <c r="C33" s="19"/>
      <c r="D33" s="17"/>
      <c r="E33" s="17"/>
      <c r="F33" s="9" t="s">
        <v>84</v>
      </c>
      <c r="G33" s="9" t="s">
        <v>13</v>
      </c>
      <c r="H33" s="10">
        <v>150000</v>
      </c>
    </row>
    <row r="34" spans="1:8" ht="33.75" x14ac:dyDescent="0.25">
      <c r="A34" s="5">
        <v>28</v>
      </c>
      <c r="B34" s="7" t="s">
        <v>8</v>
      </c>
      <c r="C34" s="7" t="s">
        <v>275</v>
      </c>
      <c r="D34" s="8" t="s">
        <v>280</v>
      </c>
      <c r="E34" s="8" t="s">
        <v>281</v>
      </c>
      <c r="F34" s="9" t="s">
        <v>279</v>
      </c>
      <c r="G34" s="9" t="s">
        <v>13</v>
      </c>
      <c r="H34" s="10">
        <v>40000</v>
      </c>
    </row>
    <row r="35" spans="1:8" ht="22.5" x14ac:dyDescent="0.25">
      <c r="A35" s="5">
        <v>29</v>
      </c>
      <c r="B35" s="7" t="s">
        <v>8</v>
      </c>
      <c r="C35" s="7" t="s">
        <v>159</v>
      </c>
      <c r="D35" s="8" t="str">
        <f t="shared" ref="D35:D47" si="6">_xlfn.CONCAT(B35," ",C35)</f>
        <v>Gmina Jedlińsk</v>
      </c>
      <c r="E35" s="8" t="s">
        <v>93</v>
      </c>
      <c r="F35" s="9" t="s">
        <v>160</v>
      </c>
      <c r="G35" s="9" t="s">
        <v>32</v>
      </c>
      <c r="H35" s="10">
        <v>100000</v>
      </c>
    </row>
    <row r="36" spans="1:8" ht="33.75" x14ac:dyDescent="0.25">
      <c r="A36" s="5">
        <v>30</v>
      </c>
      <c r="B36" s="7" t="s">
        <v>8</v>
      </c>
      <c r="C36" s="7" t="s">
        <v>10</v>
      </c>
      <c r="D36" s="8" t="str">
        <f t="shared" si="6"/>
        <v>Gmina Joniec</v>
      </c>
      <c r="E36" s="8" t="s">
        <v>11</v>
      </c>
      <c r="F36" s="9" t="s">
        <v>12</v>
      </c>
      <c r="G36" s="9" t="s">
        <v>13</v>
      </c>
      <c r="H36" s="10">
        <v>150000</v>
      </c>
    </row>
    <row r="37" spans="1:8" ht="22.5" x14ac:dyDescent="0.25">
      <c r="A37" s="5">
        <v>31</v>
      </c>
      <c r="B37" s="7" t="s">
        <v>23</v>
      </c>
      <c r="C37" s="7" t="s">
        <v>183</v>
      </c>
      <c r="D37" s="8" t="str">
        <f t="shared" si="6"/>
        <v>Miasto Józefów</v>
      </c>
      <c r="E37" s="8" t="s">
        <v>110</v>
      </c>
      <c r="F37" s="9" t="s">
        <v>184</v>
      </c>
      <c r="G37" s="9" t="s">
        <v>32</v>
      </c>
      <c r="H37" s="10">
        <v>100000</v>
      </c>
    </row>
    <row r="38" spans="1:8" ht="33.75" x14ac:dyDescent="0.25">
      <c r="A38" s="5">
        <v>32</v>
      </c>
      <c r="B38" s="6" t="s">
        <v>8</v>
      </c>
      <c r="C38" s="11" t="s">
        <v>259</v>
      </c>
      <c r="D38" s="8" t="str">
        <f t="shared" si="6"/>
        <v>Gmina Kałuszyn</v>
      </c>
      <c r="E38" s="8" t="s">
        <v>42</v>
      </c>
      <c r="F38" s="9" t="s">
        <v>219</v>
      </c>
      <c r="G38" s="9" t="s">
        <v>17</v>
      </c>
      <c r="H38" s="10">
        <v>150000</v>
      </c>
    </row>
    <row r="39" spans="1:8" ht="33.75" x14ac:dyDescent="0.25">
      <c r="A39" s="5">
        <v>33</v>
      </c>
      <c r="B39" s="6" t="s">
        <v>8</v>
      </c>
      <c r="C39" s="7" t="s">
        <v>75</v>
      </c>
      <c r="D39" s="8" t="str">
        <f t="shared" si="6"/>
        <v>Gmina Kampinos</v>
      </c>
      <c r="E39" s="8" t="s">
        <v>76</v>
      </c>
      <c r="F39" s="9" t="s">
        <v>77</v>
      </c>
      <c r="G39" s="9" t="s">
        <v>17</v>
      </c>
      <c r="H39" s="10">
        <v>150000</v>
      </c>
    </row>
    <row r="40" spans="1:8" ht="22.5" x14ac:dyDescent="0.25">
      <c r="A40" s="5">
        <v>34</v>
      </c>
      <c r="B40" s="7" t="s">
        <v>8</v>
      </c>
      <c r="C40" s="7" t="s">
        <v>228</v>
      </c>
      <c r="D40" s="8" t="str">
        <f t="shared" si="6"/>
        <v>Gmina Karniewo</v>
      </c>
      <c r="E40" s="8" t="s">
        <v>43</v>
      </c>
      <c r="F40" s="9" t="s">
        <v>229</v>
      </c>
      <c r="G40" s="9" t="s">
        <v>32</v>
      </c>
      <c r="H40" s="10">
        <v>100000</v>
      </c>
    </row>
    <row r="41" spans="1:8" ht="22.5" x14ac:dyDescent="0.25">
      <c r="A41" s="5">
        <v>35</v>
      </c>
      <c r="B41" s="7" t="s">
        <v>8</v>
      </c>
      <c r="C41" s="7" t="s">
        <v>29</v>
      </c>
      <c r="D41" s="8" t="str">
        <f t="shared" si="6"/>
        <v>Gmina Kazanów</v>
      </c>
      <c r="E41" s="8" t="s">
        <v>30</v>
      </c>
      <c r="F41" s="9" t="s">
        <v>31</v>
      </c>
      <c r="G41" s="9" t="s">
        <v>32</v>
      </c>
      <c r="H41" s="10">
        <v>100000</v>
      </c>
    </row>
    <row r="42" spans="1:8" ht="33.75" x14ac:dyDescent="0.25">
      <c r="A42" s="5">
        <v>36</v>
      </c>
      <c r="B42" s="7" t="s">
        <v>8</v>
      </c>
      <c r="C42" s="7" t="s">
        <v>232</v>
      </c>
      <c r="D42" s="8" t="str">
        <f t="shared" si="6"/>
        <v>Gmina Klembów</v>
      </c>
      <c r="E42" s="8" t="s">
        <v>40</v>
      </c>
      <c r="F42" s="9" t="s">
        <v>233</v>
      </c>
      <c r="G42" s="9" t="s">
        <v>13</v>
      </c>
      <c r="H42" s="10">
        <v>150000</v>
      </c>
    </row>
    <row r="43" spans="1:8" ht="33.75" x14ac:dyDescent="0.25">
      <c r="A43" s="5">
        <v>37</v>
      </c>
      <c r="B43" s="7" t="s">
        <v>8</v>
      </c>
      <c r="C43" s="7" t="s">
        <v>134</v>
      </c>
      <c r="D43" s="8" t="str">
        <f t="shared" si="6"/>
        <v>Gmina Klwów</v>
      </c>
      <c r="E43" s="8" t="s">
        <v>15</v>
      </c>
      <c r="F43" s="9" t="s">
        <v>135</v>
      </c>
      <c r="G43" s="9" t="s">
        <v>17</v>
      </c>
      <c r="H43" s="10">
        <v>150000</v>
      </c>
    </row>
    <row r="44" spans="1:8" ht="33.75" x14ac:dyDescent="0.25">
      <c r="A44" s="5">
        <v>38</v>
      </c>
      <c r="B44" s="7" t="s">
        <v>8</v>
      </c>
      <c r="C44" s="7" t="s">
        <v>260</v>
      </c>
      <c r="D44" s="8" t="str">
        <f t="shared" si="6"/>
        <v>Gmina Kołbiel</v>
      </c>
      <c r="E44" s="8" t="s">
        <v>110</v>
      </c>
      <c r="F44" s="9" t="s">
        <v>261</v>
      </c>
      <c r="G44" s="9" t="s">
        <v>13</v>
      </c>
      <c r="H44" s="10">
        <v>150000</v>
      </c>
    </row>
    <row r="45" spans="1:8" ht="33.75" x14ac:dyDescent="0.25">
      <c r="A45" s="5">
        <v>39</v>
      </c>
      <c r="B45" s="7" t="s">
        <v>8</v>
      </c>
      <c r="C45" s="7" t="s">
        <v>203</v>
      </c>
      <c r="D45" s="8" t="str">
        <f t="shared" si="6"/>
        <v>Gmina Latowicz</v>
      </c>
      <c r="E45" s="8" t="s">
        <v>42</v>
      </c>
      <c r="F45" s="9" t="s">
        <v>204</v>
      </c>
      <c r="G45" s="9" t="s">
        <v>17</v>
      </c>
      <c r="H45" s="10">
        <v>150000</v>
      </c>
    </row>
    <row r="46" spans="1:8" ht="22.5" x14ac:dyDescent="0.25">
      <c r="A46" s="5">
        <v>40</v>
      </c>
      <c r="B46" s="7" t="s">
        <v>8</v>
      </c>
      <c r="C46" s="7" t="s">
        <v>161</v>
      </c>
      <c r="D46" s="8" t="str">
        <f t="shared" si="6"/>
        <v>Gmina Lelis</v>
      </c>
      <c r="E46" s="8" t="s">
        <v>21</v>
      </c>
      <c r="F46" s="9" t="s">
        <v>104</v>
      </c>
      <c r="G46" s="9" t="s">
        <v>32</v>
      </c>
      <c r="H46" s="10">
        <v>100000</v>
      </c>
    </row>
    <row r="47" spans="1:8" ht="33.75" x14ac:dyDescent="0.25">
      <c r="A47" s="5">
        <v>41</v>
      </c>
      <c r="B47" s="7" t="s">
        <v>8</v>
      </c>
      <c r="C47" s="7" t="s">
        <v>262</v>
      </c>
      <c r="D47" s="8" t="str">
        <f t="shared" si="6"/>
        <v>Gmina Leoncin</v>
      </c>
      <c r="E47" s="8" t="s">
        <v>133</v>
      </c>
      <c r="F47" s="9" t="s">
        <v>263</v>
      </c>
      <c r="G47" s="9" t="s">
        <v>13</v>
      </c>
      <c r="H47" s="10">
        <v>150000</v>
      </c>
    </row>
    <row r="48" spans="1:8" ht="22.5" x14ac:dyDescent="0.25">
      <c r="A48" s="20">
        <v>42</v>
      </c>
      <c r="B48" s="18" t="s">
        <v>8</v>
      </c>
      <c r="C48" s="18" t="s">
        <v>65</v>
      </c>
      <c r="D48" s="16" t="str">
        <f t="shared" ref="D48" si="7">_xlfn.CONCAT(B48," ",C48)</f>
        <v>Gmina Lesznowola</v>
      </c>
      <c r="E48" s="16" t="s">
        <v>66</v>
      </c>
      <c r="F48" s="9" t="s">
        <v>67</v>
      </c>
      <c r="G48" s="9" t="s">
        <v>32</v>
      </c>
      <c r="H48" s="10">
        <v>100000</v>
      </c>
    </row>
    <row r="49" spans="1:8" ht="22.5" x14ac:dyDescent="0.25">
      <c r="A49" s="20"/>
      <c r="B49" s="21"/>
      <c r="C49" s="21"/>
      <c r="D49" s="22"/>
      <c r="E49" s="22"/>
      <c r="F49" s="9" t="s">
        <v>68</v>
      </c>
      <c r="G49" s="9" t="s">
        <v>32</v>
      </c>
      <c r="H49" s="10">
        <v>100000</v>
      </c>
    </row>
    <row r="50" spans="1:8" ht="22.5" x14ac:dyDescent="0.25">
      <c r="A50" s="20"/>
      <c r="B50" s="19"/>
      <c r="C50" s="19"/>
      <c r="D50" s="17"/>
      <c r="E50" s="17"/>
      <c r="F50" s="9" t="s">
        <v>69</v>
      </c>
      <c r="G50" s="9" t="s">
        <v>32</v>
      </c>
      <c r="H50" s="10">
        <v>100000</v>
      </c>
    </row>
    <row r="51" spans="1:8" ht="33.75" x14ac:dyDescent="0.25">
      <c r="A51" s="5">
        <v>43</v>
      </c>
      <c r="B51" s="7" t="s">
        <v>85</v>
      </c>
      <c r="C51" s="7" t="s">
        <v>97</v>
      </c>
      <c r="D51" s="8" t="str">
        <f>_xlfn.CONCAT(B51," ",C51)</f>
        <v>Miasto i Gmina Lipsko</v>
      </c>
      <c r="E51" s="8" t="s">
        <v>98</v>
      </c>
      <c r="F51" s="9" t="s">
        <v>99</v>
      </c>
      <c r="G51" s="9" t="s">
        <v>13</v>
      </c>
      <c r="H51" s="10">
        <v>150000</v>
      </c>
    </row>
    <row r="52" spans="1:8" ht="33.75" x14ac:dyDescent="0.25">
      <c r="A52" s="5">
        <v>44</v>
      </c>
      <c r="B52" s="6" t="s">
        <v>8</v>
      </c>
      <c r="C52" s="7" t="s">
        <v>36</v>
      </c>
      <c r="D52" s="8" t="str">
        <f>_xlfn.CONCAT(B52," ",C52)</f>
        <v>Gmina Liw</v>
      </c>
      <c r="E52" s="8" t="s">
        <v>37</v>
      </c>
      <c r="F52" s="9" t="s">
        <v>38</v>
      </c>
      <c r="G52" s="9" t="s">
        <v>17</v>
      </c>
      <c r="H52" s="10">
        <v>150000</v>
      </c>
    </row>
    <row r="53" spans="1:8" ht="33.75" x14ac:dyDescent="0.25">
      <c r="A53" s="20">
        <v>45</v>
      </c>
      <c r="B53" s="18" t="s">
        <v>8</v>
      </c>
      <c r="C53" s="18" t="s">
        <v>119</v>
      </c>
      <c r="D53" s="16" t="str">
        <f t="shared" ref="D53" si="8">_xlfn.CONCAT(B53," ",C53)</f>
        <v>Gmina Łochów</v>
      </c>
      <c r="E53" s="16" t="s">
        <v>37</v>
      </c>
      <c r="F53" s="9" t="s">
        <v>120</v>
      </c>
      <c r="G53" s="9" t="s">
        <v>13</v>
      </c>
      <c r="H53" s="10">
        <v>150000</v>
      </c>
    </row>
    <row r="54" spans="1:8" ht="22.5" x14ac:dyDescent="0.25">
      <c r="A54" s="20"/>
      <c r="B54" s="19"/>
      <c r="C54" s="19"/>
      <c r="D54" s="17"/>
      <c r="E54" s="17"/>
      <c r="F54" s="9" t="s">
        <v>121</v>
      </c>
      <c r="G54" s="9" t="s">
        <v>32</v>
      </c>
      <c r="H54" s="10">
        <v>100000</v>
      </c>
    </row>
    <row r="55" spans="1:8" ht="33.75" x14ac:dyDescent="0.25">
      <c r="A55" s="5">
        <v>46</v>
      </c>
      <c r="B55" s="6" t="s">
        <v>8</v>
      </c>
      <c r="C55" s="7" t="s">
        <v>238</v>
      </c>
      <c r="D55" s="8" t="str">
        <f>_xlfn.CONCAT(B55," ",C55)</f>
        <v>Gmina Łyse</v>
      </c>
      <c r="E55" s="8" t="s">
        <v>21</v>
      </c>
      <c r="F55" s="9" t="s">
        <v>239</v>
      </c>
      <c r="G55" s="9" t="s">
        <v>13</v>
      </c>
      <c r="H55" s="10">
        <v>150000</v>
      </c>
    </row>
    <row r="56" spans="1:8" ht="33.75" x14ac:dyDescent="0.25">
      <c r="A56" s="5">
        <v>47</v>
      </c>
      <c r="B56" s="7" t="s">
        <v>8</v>
      </c>
      <c r="C56" s="7" t="s">
        <v>44</v>
      </c>
      <c r="D56" s="8" t="str">
        <f>_xlfn.CONCAT(B56," ",C56)</f>
        <v>Gmina Maciejowice</v>
      </c>
      <c r="E56" s="8" t="s">
        <v>24</v>
      </c>
      <c r="F56" s="9" t="s">
        <v>45</v>
      </c>
      <c r="G56" s="9" t="s">
        <v>13</v>
      </c>
      <c r="H56" s="10">
        <v>150000</v>
      </c>
    </row>
    <row r="57" spans="1:8" ht="33.75" x14ac:dyDescent="0.25">
      <c r="A57" s="5">
        <v>48</v>
      </c>
      <c r="B57" s="7" t="s">
        <v>8</v>
      </c>
      <c r="C57" s="7" t="s">
        <v>282</v>
      </c>
      <c r="D57" s="8" t="s">
        <v>283</v>
      </c>
      <c r="E57" s="8" t="s">
        <v>64</v>
      </c>
      <c r="F57" s="9" t="s">
        <v>284</v>
      </c>
      <c r="G57" s="9" t="s">
        <v>13</v>
      </c>
      <c r="H57" s="10">
        <v>150000</v>
      </c>
    </row>
    <row r="58" spans="1:8" ht="22.5" x14ac:dyDescent="0.25">
      <c r="A58" s="5">
        <v>49</v>
      </c>
      <c r="B58" s="7" t="s">
        <v>8</v>
      </c>
      <c r="C58" s="7" t="s">
        <v>264</v>
      </c>
      <c r="D58" s="8" t="str">
        <f>_xlfn.CONCAT(B58," ",C58)</f>
        <v>Gmina Małkinia Górna</v>
      </c>
      <c r="E58" s="8" t="s">
        <v>89</v>
      </c>
      <c r="F58" s="9" t="s">
        <v>265</v>
      </c>
      <c r="G58" s="9" t="s">
        <v>32</v>
      </c>
      <c r="H58" s="10">
        <v>100000</v>
      </c>
    </row>
    <row r="59" spans="1:8" ht="33.75" x14ac:dyDescent="0.25">
      <c r="A59" s="5">
        <v>50</v>
      </c>
      <c r="B59" s="7" t="s">
        <v>46</v>
      </c>
      <c r="C59" s="7" t="s">
        <v>47</v>
      </c>
      <c r="D59" s="8" t="str">
        <f t="shared" ref="D59:D90" si="9">_xlfn.CONCAT(B59," ",C59)</f>
        <v>Gmina Miasto Marki</v>
      </c>
      <c r="E59" s="8" t="s">
        <v>40</v>
      </c>
      <c r="F59" s="9" t="s">
        <v>48</v>
      </c>
      <c r="G59" s="9" t="s">
        <v>17</v>
      </c>
      <c r="H59" s="10">
        <v>150000</v>
      </c>
    </row>
    <row r="60" spans="1:8" ht="22.5" x14ac:dyDescent="0.25">
      <c r="A60" s="5">
        <v>51</v>
      </c>
      <c r="B60" s="7" t="s">
        <v>8</v>
      </c>
      <c r="C60" s="7" t="s">
        <v>226</v>
      </c>
      <c r="D60" s="8" t="str">
        <f t="shared" si="9"/>
        <v>Gmina Miedzna</v>
      </c>
      <c r="E60" s="8" t="s">
        <v>37</v>
      </c>
      <c r="F60" s="9" t="s">
        <v>227</v>
      </c>
      <c r="G60" s="9" t="s">
        <v>32</v>
      </c>
      <c r="H60" s="10">
        <v>100000</v>
      </c>
    </row>
    <row r="61" spans="1:8" ht="33.75" x14ac:dyDescent="0.25">
      <c r="A61" s="5">
        <v>52</v>
      </c>
      <c r="B61" s="7" t="s">
        <v>8</v>
      </c>
      <c r="C61" s="7" t="s">
        <v>105</v>
      </c>
      <c r="D61" s="8" t="str">
        <f t="shared" si="9"/>
        <v>Gmina Milanówek</v>
      </c>
      <c r="E61" s="8" t="s">
        <v>106</v>
      </c>
      <c r="F61" s="9" t="s">
        <v>107</v>
      </c>
      <c r="G61" s="9" t="s">
        <v>17</v>
      </c>
      <c r="H61" s="10">
        <v>150000</v>
      </c>
    </row>
    <row r="62" spans="1:8" ht="33.75" x14ac:dyDescent="0.25">
      <c r="A62" s="5">
        <v>53</v>
      </c>
      <c r="B62" s="6" t="s">
        <v>8</v>
      </c>
      <c r="C62" s="7" t="s">
        <v>140</v>
      </c>
      <c r="D62" s="8" t="str">
        <f t="shared" si="9"/>
        <v>Gmina Mirów</v>
      </c>
      <c r="E62" s="8" t="s">
        <v>82</v>
      </c>
      <c r="F62" s="9" t="s">
        <v>141</v>
      </c>
      <c r="G62" s="9" t="s">
        <v>13</v>
      </c>
      <c r="H62" s="10">
        <v>150000</v>
      </c>
    </row>
    <row r="63" spans="1:8" ht="33.75" x14ac:dyDescent="0.25">
      <c r="A63" s="5">
        <v>54</v>
      </c>
      <c r="B63" s="6" t="s">
        <v>8</v>
      </c>
      <c r="C63" s="7" t="s">
        <v>151</v>
      </c>
      <c r="D63" s="8" t="str">
        <f t="shared" si="9"/>
        <v>Gmina Młodzieszyn</v>
      </c>
      <c r="E63" s="8" t="s">
        <v>71</v>
      </c>
      <c r="F63" s="9" t="s">
        <v>152</v>
      </c>
      <c r="G63" s="9" t="s">
        <v>17</v>
      </c>
      <c r="H63" s="10">
        <v>150000</v>
      </c>
    </row>
    <row r="64" spans="1:8" ht="22.5" x14ac:dyDescent="0.25">
      <c r="A64" s="5">
        <v>55</v>
      </c>
      <c r="B64" s="6" t="s">
        <v>8</v>
      </c>
      <c r="C64" s="7" t="s">
        <v>249</v>
      </c>
      <c r="D64" s="8" t="str">
        <f t="shared" si="9"/>
        <v>Gmina Młynarze</v>
      </c>
      <c r="E64" s="8" t="s">
        <v>43</v>
      </c>
      <c r="F64" s="9" t="s">
        <v>250</v>
      </c>
      <c r="G64" s="9" t="s">
        <v>32</v>
      </c>
      <c r="H64" s="10">
        <v>100000</v>
      </c>
    </row>
    <row r="65" spans="1:8" ht="33.75" x14ac:dyDescent="0.25">
      <c r="A65" s="5">
        <v>56</v>
      </c>
      <c r="B65" s="6" t="s">
        <v>8</v>
      </c>
      <c r="C65" s="7" t="s">
        <v>86</v>
      </c>
      <c r="D65" s="8" t="str">
        <f t="shared" si="9"/>
        <v>Gmina Mokobody</v>
      </c>
      <c r="E65" s="8" t="s">
        <v>19</v>
      </c>
      <c r="F65" s="9" t="s">
        <v>87</v>
      </c>
      <c r="G65" s="9" t="s">
        <v>13</v>
      </c>
      <c r="H65" s="10">
        <v>150000</v>
      </c>
    </row>
    <row r="66" spans="1:8" ht="33.75" x14ac:dyDescent="0.25">
      <c r="A66" s="5">
        <v>57</v>
      </c>
      <c r="B66" s="6" t="s">
        <v>8</v>
      </c>
      <c r="C66" s="7" t="s">
        <v>53</v>
      </c>
      <c r="D66" s="8" t="str">
        <f t="shared" si="9"/>
        <v>Gmina Naruszewo</v>
      </c>
      <c r="E66" s="8" t="s">
        <v>11</v>
      </c>
      <c r="F66" s="9" t="s">
        <v>54</v>
      </c>
      <c r="G66" s="9" t="s">
        <v>13</v>
      </c>
      <c r="H66" s="10">
        <v>150000</v>
      </c>
    </row>
    <row r="67" spans="1:8" ht="33.75" x14ac:dyDescent="0.25">
      <c r="A67" s="5">
        <v>58</v>
      </c>
      <c r="B67" s="7" t="s">
        <v>8</v>
      </c>
      <c r="C67" s="7" t="s">
        <v>149</v>
      </c>
      <c r="D67" s="8" t="str">
        <f t="shared" si="9"/>
        <v>Gmina Nowa Sucha</v>
      </c>
      <c r="E67" s="8" t="s">
        <v>71</v>
      </c>
      <c r="F67" s="9" t="s">
        <v>150</v>
      </c>
      <c r="G67" s="9" t="s">
        <v>13</v>
      </c>
      <c r="H67" s="10">
        <v>150000</v>
      </c>
    </row>
    <row r="68" spans="1:8" ht="33.75" x14ac:dyDescent="0.25">
      <c r="A68" s="5">
        <v>59</v>
      </c>
      <c r="B68" s="7" t="s">
        <v>8</v>
      </c>
      <c r="C68" s="7" t="s">
        <v>142</v>
      </c>
      <c r="D68" s="8" t="str">
        <f t="shared" si="9"/>
        <v xml:space="preserve">Gmina Nowy Duninów </v>
      </c>
      <c r="E68" s="8" t="s">
        <v>64</v>
      </c>
      <c r="F68" s="9" t="s">
        <v>143</v>
      </c>
      <c r="G68" s="9" t="s">
        <v>13</v>
      </c>
      <c r="H68" s="10">
        <v>150000</v>
      </c>
    </row>
    <row r="69" spans="1:8" ht="33.75" x14ac:dyDescent="0.25">
      <c r="A69" s="5">
        <v>60</v>
      </c>
      <c r="B69" s="7" t="s">
        <v>8</v>
      </c>
      <c r="C69" s="7" t="s">
        <v>179</v>
      </c>
      <c r="D69" s="8" t="str">
        <f t="shared" si="9"/>
        <v>Gmina Nur</v>
      </c>
      <c r="E69" s="8" t="s">
        <v>89</v>
      </c>
      <c r="F69" s="9" t="s">
        <v>180</v>
      </c>
      <c r="G69" s="9" t="s">
        <v>13</v>
      </c>
      <c r="H69" s="10">
        <v>150000</v>
      </c>
    </row>
    <row r="70" spans="1:8" ht="33.75" x14ac:dyDescent="0.25">
      <c r="A70" s="5">
        <v>61</v>
      </c>
      <c r="B70" s="7" t="s">
        <v>8</v>
      </c>
      <c r="C70" s="7" t="s">
        <v>174</v>
      </c>
      <c r="D70" s="8" t="str">
        <f t="shared" si="9"/>
        <v>Gmina Obryte</v>
      </c>
      <c r="E70" s="8" t="s">
        <v>175</v>
      </c>
      <c r="F70" s="9" t="s">
        <v>176</v>
      </c>
      <c r="G70" s="9" t="s">
        <v>13</v>
      </c>
      <c r="H70" s="10">
        <v>150000</v>
      </c>
    </row>
    <row r="71" spans="1:8" ht="22.5" x14ac:dyDescent="0.25">
      <c r="A71" s="5">
        <v>62</v>
      </c>
      <c r="B71" s="7" t="s">
        <v>85</v>
      </c>
      <c r="C71" s="7" t="s">
        <v>49</v>
      </c>
      <c r="D71" s="8" t="str">
        <f t="shared" si="9"/>
        <v>Miasto i Gmina Odrzywół</v>
      </c>
      <c r="E71" s="8" t="s">
        <v>15</v>
      </c>
      <c r="F71" s="9" t="s">
        <v>50</v>
      </c>
      <c r="G71" s="9" t="s">
        <v>32</v>
      </c>
      <c r="H71" s="10">
        <v>100000</v>
      </c>
    </row>
    <row r="72" spans="1:8" ht="22.5" x14ac:dyDescent="0.25">
      <c r="A72" s="5">
        <v>63</v>
      </c>
      <c r="B72" s="7" t="s">
        <v>8</v>
      </c>
      <c r="C72" s="7" t="s">
        <v>100</v>
      </c>
      <c r="D72" s="8" t="str">
        <f t="shared" si="9"/>
        <v>Gmina Ojrzeń</v>
      </c>
      <c r="E72" s="8" t="s">
        <v>101</v>
      </c>
      <c r="F72" s="9" t="s">
        <v>102</v>
      </c>
      <c r="G72" s="9" t="s">
        <v>32</v>
      </c>
      <c r="H72" s="10">
        <v>100000</v>
      </c>
    </row>
    <row r="73" spans="1:8" ht="33.75" x14ac:dyDescent="0.25">
      <c r="A73" s="5">
        <v>64</v>
      </c>
      <c r="B73" s="7" t="s">
        <v>8</v>
      </c>
      <c r="C73" s="7" t="s">
        <v>255</v>
      </c>
      <c r="D73" s="8" t="str">
        <f t="shared" si="9"/>
        <v>Gmina Olszewo-Borki</v>
      </c>
      <c r="E73" s="8" t="s">
        <v>21</v>
      </c>
      <c r="F73" s="9" t="s">
        <v>63</v>
      </c>
      <c r="G73" s="9" t="s">
        <v>17</v>
      </c>
      <c r="H73" s="10">
        <v>150000</v>
      </c>
    </row>
    <row r="74" spans="1:8" ht="22.5" x14ac:dyDescent="0.25">
      <c r="A74" s="5">
        <v>65</v>
      </c>
      <c r="B74" s="7" t="s">
        <v>8</v>
      </c>
      <c r="C74" s="7" t="s">
        <v>115</v>
      </c>
      <c r="D74" s="8" t="str">
        <f t="shared" si="9"/>
        <v>Gmina Opinogóra Górna</v>
      </c>
      <c r="E74" s="8" t="s">
        <v>101</v>
      </c>
      <c r="F74" s="9" t="s">
        <v>116</v>
      </c>
      <c r="G74" s="9" t="s">
        <v>32</v>
      </c>
      <c r="H74" s="10">
        <v>100000</v>
      </c>
    </row>
    <row r="75" spans="1:8" ht="33.75" x14ac:dyDescent="0.25">
      <c r="A75" s="5">
        <v>66</v>
      </c>
      <c r="B75" s="7" t="s">
        <v>8</v>
      </c>
      <c r="C75" s="7" t="s">
        <v>111</v>
      </c>
      <c r="D75" s="8" t="str">
        <f t="shared" si="9"/>
        <v>Gmina Orońsko</v>
      </c>
      <c r="E75" s="8" t="s">
        <v>82</v>
      </c>
      <c r="F75" s="9" t="s">
        <v>112</v>
      </c>
      <c r="G75" s="9" t="s">
        <v>13</v>
      </c>
      <c r="H75" s="10">
        <v>150000</v>
      </c>
    </row>
    <row r="76" spans="1:8" ht="33.75" x14ac:dyDescent="0.25">
      <c r="A76" s="5">
        <v>67</v>
      </c>
      <c r="B76" s="7" t="s">
        <v>8</v>
      </c>
      <c r="C76" s="7" t="s">
        <v>266</v>
      </c>
      <c r="D76" s="8" t="str">
        <f t="shared" si="9"/>
        <v>Gmina Ostrów Mazowiecka</v>
      </c>
      <c r="E76" s="8" t="s">
        <v>89</v>
      </c>
      <c r="F76" s="9" t="s">
        <v>267</v>
      </c>
      <c r="G76" s="9" t="s">
        <v>13</v>
      </c>
      <c r="H76" s="10">
        <v>150000</v>
      </c>
    </row>
    <row r="77" spans="1:8" ht="33.75" x14ac:dyDescent="0.25">
      <c r="A77" s="5">
        <v>68</v>
      </c>
      <c r="B77" s="7" t="s">
        <v>23</v>
      </c>
      <c r="C77" s="7" t="s">
        <v>144</v>
      </c>
      <c r="D77" s="8" t="str">
        <f t="shared" si="9"/>
        <v>Miasto Otwock</v>
      </c>
      <c r="E77" s="8" t="s">
        <v>110</v>
      </c>
      <c r="F77" s="9" t="s">
        <v>145</v>
      </c>
      <c r="G77" s="12" t="s">
        <v>17</v>
      </c>
      <c r="H77" s="10">
        <v>150000</v>
      </c>
    </row>
    <row r="78" spans="1:8" ht="22.5" x14ac:dyDescent="0.25">
      <c r="A78" s="5">
        <v>69</v>
      </c>
      <c r="B78" s="7" t="s">
        <v>8</v>
      </c>
      <c r="C78" s="7" t="s">
        <v>122</v>
      </c>
      <c r="D78" s="8" t="str">
        <f t="shared" si="9"/>
        <v>Gmina Ożarów Mazowiecki</v>
      </c>
      <c r="E78" s="8" t="s">
        <v>76</v>
      </c>
      <c r="F78" s="9" t="s">
        <v>123</v>
      </c>
      <c r="G78" s="9" t="s">
        <v>32</v>
      </c>
      <c r="H78" s="10">
        <v>100000</v>
      </c>
    </row>
    <row r="79" spans="1:8" ht="33.75" x14ac:dyDescent="0.25">
      <c r="A79" s="5">
        <v>70</v>
      </c>
      <c r="B79" s="7" t="s">
        <v>8</v>
      </c>
      <c r="C79" s="7" t="s">
        <v>199</v>
      </c>
      <c r="D79" s="8" t="str">
        <f t="shared" si="9"/>
        <v>Gmina Platerów</v>
      </c>
      <c r="E79" s="8" t="s">
        <v>79</v>
      </c>
      <c r="F79" s="9" t="s">
        <v>200</v>
      </c>
      <c r="G79" s="9" t="s">
        <v>17</v>
      </c>
      <c r="H79" s="10">
        <v>150000</v>
      </c>
    </row>
    <row r="80" spans="1:8" ht="33.75" x14ac:dyDescent="0.25">
      <c r="A80" s="5">
        <v>71</v>
      </c>
      <c r="B80" s="7" t="s">
        <v>8</v>
      </c>
      <c r="C80" s="7" t="s">
        <v>126</v>
      </c>
      <c r="D80" s="8" t="str">
        <f t="shared" si="9"/>
        <v>Gmina Policzna</v>
      </c>
      <c r="E80" s="8" t="s">
        <v>30</v>
      </c>
      <c r="F80" s="9" t="s">
        <v>127</v>
      </c>
      <c r="G80" s="9" t="s">
        <v>13</v>
      </c>
      <c r="H80" s="10">
        <v>150000</v>
      </c>
    </row>
    <row r="81" spans="1:8" ht="22.5" x14ac:dyDescent="0.25">
      <c r="A81" s="5">
        <v>72</v>
      </c>
      <c r="B81" s="7" t="s">
        <v>8</v>
      </c>
      <c r="C81" s="7" t="s">
        <v>189</v>
      </c>
      <c r="D81" s="8" t="str">
        <f t="shared" si="9"/>
        <v>Gmina Poświętne</v>
      </c>
      <c r="E81" s="8" t="s">
        <v>40</v>
      </c>
      <c r="F81" s="9" t="s">
        <v>190</v>
      </c>
      <c r="G81" s="9" t="s">
        <v>32</v>
      </c>
      <c r="H81" s="10">
        <v>100000</v>
      </c>
    </row>
    <row r="82" spans="1:8" ht="33.75" x14ac:dyDescent="0.25">
      <c r="A82" s="5">
        <v>73</v>
      </c>
      <c r="B82" s="7" t="s">
        <v>8</v>
      </c>
      <c r="C82" s="7" t="s">
        <v>124</v>
      </c>
      <c r="D82" s="8" t="str">
        <f t="shared" si="9"/>
        <v>Gmina Potworów</v>
      </c>
      <c r="E82" s="8" t="s">
        <v>15</v>
      </c>
      <c r="F82" s="9" t="s">
        <v>125</v>
      </c>
      <c r="G82" s="9" t="s">
        <v>13</v>
      </c>
      <c r="H82" s="10">
        <v>150000</v>
      </c>
    </row>
    <row r="83" spans="1:8" ht="33.75" x14ac:dyDescent="0.25">
      <c r="A83" s="5">
        <v>74</v>
      </c>
      <c r="B83" s="7" t="s">
        <v>8</v>
      </c>
      <c r="C83" s="7" t="s">
        <v>51</v>
      </c>
      <c r="D83" s="8" t="str">
        <f t="shared" si="9"/>
        <v>Gmina Przasnysz</v>
      </c>
      <c r="E83" s="8" t="s">
        <v>28</v>
      </c>
      <c r="F83" s="9" t="s">
        <v>52</v>
      </c>
      <c r="G83" s="9" t="s">
        <v>13</v>
      </c>
      <c r="H83" s="10">
        <v>150000</v>
      </c>
    </row>
    <row r="84" spans="1:8" ht="33.75" x14ac:dyDescent="0.25">
      <c r="A84" s="5">
        <v>75</v>
      </c>
      <c r="B84" s="7" t="s">
        <v>130</v>
      </c>
      <c r="C84" s="7" t="s">
        <v>131</v>
      </c>
      <c r="D84" s="8" t="str">
        <f t="shared" si="9"/>
        <v>Gmina i Miasto Przysucha</v>
      </c>
      <c r="E84" s="8" t="s">
        <v>15</v>
      </c>
      <c r="F84" s="9" t="s">
        <v>132</v>
      </c>
      <c r="G84" s="9" t="s">
        <v>13</v>
      </c>
      <c r="H84" s="10">
        <v>150000</v>
      </c>
    </row>
    <row r="85" spans="1:8" ht="33.75" x14ac:dyDescent="0.25">
      <c r="A85" s="5">
        <v>76</v>
      </c>
      <c r="B85" s="7" t="s">
        <v>8</v>
      </c>
      <c r="C85" s="7" t="s">
        <v>268</v>
      </c>
      <c r="D85" s="8" t="str">
        <f t="shared" si="9"/>
        <v>Gmina Puszcza Mariańska</v>
      </c>
      <c r="E85" s="8" t="s">
        <v>62</v>
      </c>
      <c r="F85" s="9" t="s">
        <v>269</v>
      </c>
      <c r="G85" s="9" t="s">
        <v>17</v>
      </c>
      <c r="H85" s="10">
        <v>150000</v>
      </c>
    </row>
    <row r="86" spans="1:8" ht="33.75" x14ac:dyDescent="0.25">
      <c r="A86" s="5">
        <v>77</v>
      </c>
      <c r="B86" s="7" t="s">
        <v>8</v>
      </c>
      <c r="C86" s="7" t="s">
        <v>224</v>
      </c>
      <c r="D86" s="8" t="str">
        <f t="shared" si="9"/>
        <v>Gmina Radzanowo</v>
      </c>
      <c r="E86" s="8" t="s">
        <v>64</v>
      </c>
      <c r="F86" s="9" t="s">
        <v>225</v>
      </c>
      <c r="G86" s="9" t="s">
        <v>13</v>
      </c>
      <c r="H86" s="10">
        <v>150000</v>
      </c>
    </row>
    <row r="87" spans="1:8" ht="22.5" x14ac:dyDescent="0.25">
      <c r="A87" s="5">
        <v>78</v>
      </c>
      <c r="B87" s="7" t="s">
        <v>8</v>
      </c>
      <c r="C87" s="7" t="s">
        <v>230</v>
      </c>
      <c r="D87" s="8" t="str">
        <f t="shared" si="9"/>
        <v>Gmina Radziejowice</v>
      </c>
      <c r="E87" s="8" t="s">
        <v>62</v>
      </c>
      <c r="F87" s="9" t="s">
        <v>231</v>
      </c>
      <c r="G87" s="9" t="s">
        <v>32</v>
      </c>
      <c r="H87" s="10">
        <v>100000</v>
      </c>
    </row>
    <row r="88" spans="1:8" ht="33.75" x14ac:dyDescent="0.25">
      <c r="A88" s="5">
        <v>79</v>
      </c>
      <c r="B88" s="7" t="s">
        <v>8</v>
      </c>
      <c r="C88" s="7" t="s">
        <v>220</v>
      </c>
      <c r="D88" s="8" t="str">
        <f t="shared" si="9"/>
        <v>Gmina Radzymin</v>
      </c>
      <c r="E88" s="8" t="s">
        <v>40</v>
      </c>
      <c r="F88" s="9" t="s">
        <v>54</v>
      </c>
      <c r="G88" s="9" t="s">
        <v>13</v>
      </c>
      <c r="H88" s="10">
        <v>150000</v>
      </c>
    </row>
    <row r="89" spans="1:8" ht="22.5" x14ac:dyDescent="0.25">
      <c r="A89" s="5">
        <v>80</v>
      </c>
      <c r="B89" s="7" t="s">
        <v>8</v>
      </c>
      <c r="C89" s="7" t="s">
        <v>117</v>
      </c>
      <c r="D89" s="8" t="str">
        <f t="shared" si="9"/>
        <v xml:space="preserve">Gmina Regimin </v>
      </c>
      <c r="E89" s="8" t="s">
        <v>101</v>
      </c>
      <c r="F89" s="9" t="s">
        <v>118</v>
      </c>
      <c r="G89" s="9" t="s">
        <v>32</v>
      </c>
      <c r="H89" s="10">
        <v>100000</v>
      </c>
    </row>
    <row r="90" spans="1:8" ht="33.75" x14ac:dyDescent="0.25">
      <c r="A90" s="5">
        <v>81</v>
      </c>
      <c r="B90" s="7" t="s">
        <v>8</v>
      </c>
      <c r="C90" s="7" t="s">
        <v>236</v>
      </c>
      <c r="D90" s="8" t="str">
        <f t="shared" si="9"/>
        <v>Gmina Różan</v>
      </c>
      <c r="E90" s="8" t="s">
        <v>43</v>
      </c>
      <c r="F90" s="9" t="s">
        <v>237</v>
      </c>
      <c r="G90" s="9" t="s">
        <v>17</v>
      </c>
      <c r="H90" s="10">
        <v>150000</v>
      </c>
    </row>
    <row r="91" spans="1:8" ht="33.75" x14ac:dyDescent="0.25">
      <c r="A91" s="20">
        <v>82</v>
      </c>
      <c r="B91" s="18" t="s">
        <v>8</v>
      </c>
      <c r="C91" s="18" t="s">
        <v>14</v>
      </c>
      <c r="D91" s="16" t="str">
        <f t="shared" ref="D91" si="10">_xlfn.CONCAT(B91," ",C91)</f>
        <v>Gmina Rusinów</v>
      </c>
      <c r="E91" s="16" t="s">
        <v>15</v>
      </c>
      <c r="F91" s="9" t="s">
        <v>16</v>
      </c>
      <c r="G91" s="9" t="s">
        <v>17</v>
      </c>
      <c r="H91" s="10">
        <v>150000</v>
      </c>
    </row>
    <row r="92" spans="1:8" ht="33.75" x14ac:dyDescent="0.25">
      <c r="A92" s="20"/>
      <c r="B92" s="19"/>
      <c r="C92" s="19"/>
      <c r="D92" s="17"/>
      <c r="E92" s="17"/>
      <c r="F92" s="9" t="s">
        <v>18</v>
      </c>
      <c r="G92" s="9" t="s">
        <v>13</v>
      </c>
      <c r="H92" s="10">
        <v>150000</v>
      </c>
    </row>
    <row r="93" spans="1:8" ht="33.75" x14ac:dyDescent="0.25">
      <c r="A93" s="5">
        <v>83</v>
      </c>
      <c r="B93" s="7" t="s">
        <v>8</v>
      </c>
      <c r="C93" s="7" t="s">
        <v>270</v>
      </c>
      <c r="D93" s="8" t="str">
        <f t="shared" ref="D93:D104" si="11">_xlfn.CONCAT(B93," ",C93)</f>
        <v>Gmina Rybno</v>
      </c>
      <c r="E93" s="8" t="s">
        <v>71</v>
      </c>
      <c r="F93" s="9" t="s">
        <v>271</v>
      </c>
      <c r="G93" s="9" t="s">
        <v>17</v>
      </c>
      <c r="H93" s="10">
        <v>150000</v>
      </c>
    </row>
    <row r="94" spans="1:8" ht="33.75" x14ac:dyDescent="0.25">
      <c r="A94" s="5">
        <v>84</v>
      </c>
      <c r="B94" s="7" t="s">
        <v>8</v>
      </c>
      <c r="C94" s="7" t="s">
        <v>272</v>
      </c>
      <c r="D94" s="8" t="str">
        <f t="shared" si="11"/>
        <v>Gmina Rząśnik</v>
      </c>
      <c r="E94" s="8" t="s">
        <v>60</v>
      </c>
      <c r="F94" s="9" t="s">
        <v>267</v>
      </c>
      <c r="G94" s="9" t="s">
        <v>13</v>
      </c>
      <c r="H94" s="10">
        <v>150000</v>
      </c>
    </row>
    <row r="95" spans="1:8" ht="33.75" x14ac:dyDescent="0.25">
      <c r="A95" s="5">
        <v>85</v>
      </c>
      <c r="B95" s="7" t="s">
        <v>8</v>
      </c>
      <c r="C95" s="7" t="s">
        <v>153</v>
      </c>
      <c r="D95" s="8" t="str">
        <f t="shared" si="11"/>
        <v>Gmina Sadowne</v>
      </c>
      <c r="E95" s="8" t="s">
        <v>37</v>
      </c>
      <c r="F95" s="9" t="s">
        <v>154</v>
      </c>
      <c r="G95" s="9" t="s">
        <v>13</v>
      </c>
      <c r="H95" s="10">
        <v>150000</v>
      </c>
    </row>
    <row r="96" spans="1:8" ht="33.75" x14ac:dyDescent="0.25">
      <c r="A96" s="5">
        <v>86</v>
      </c>
      <c r="B96" s="7" t="s">
        <v>85</v>
      </c>
      <c r="C96" s="7" t="s">
        <v>166</v>
      </c>
      <c r="D96" s="8" t="str">
        <f t="shared" si="11"/>
        <v>Miasto i Gmina Sanniki</v>
      </c>
      <c r="E96" s="8" t="s">
        <v>34</v>
      </c>
      <c r="F96" s="9" t="s">
        <v>167</v>
      </c>
      <c r="G96" s="9" t="s">
        <v>17</v>
      </c>
      <c r="H96" s="10">
        <v>150000</v>
      </c>
    </row>
    <row r="97" spans="1:8" ht="33.75" x14ac:dyDescent="0.25">
      <c r="A97" s="5">
        <v>87</v>
      </c>
      <c r="B97" s="7" t="s">
        <v>85</v>
      </c>
      <c r="C97" s="7" t="s">
        <v>205</v>
      </c>
      <c r="D97" s="8" t="str">
        <f t="shared" si="11"/>
        <v>Miasto i Gmina Serock</v>
      </c>
      <c r="E97" s="8" t="s">
        <v>169</v>
      </c>
      <c r="F97" s="9" t="s">
        <v>206</v>
      </c>
      <c r="G97" s="9" t="s">
        <v>13</v>
      </c>
      <c r="H97" s="10">
        <v>150000</v>
      </c>
    </row>
    <row r="98" spans="1:8" ht="33.75" x14ac:dyDescent="0.25">
      <c r="A98" s="5">
        <v>88</v>
      </c>
      <c r="B98" s="7" t="s">
        <v>8</v>
      </c>
      <c r="C98" s="7" t="s">
        <v>185</v>
      </c>
      <c r="D98" s="8" t="str">
        <f t="shared" si="11"/>
        <v>Gmina Skórzec</v>
      </c>
      <c r="E98" s="8" t="s">
        <v>19</v>
      </c>
      <c r="F98" s="9" t="s">
        <v>186</v>
      </c>
      <c r="G98" s="12" t="s">
        <v>17</v>
      </c>
      <c r="H98" s="10">
        <v>150000</v>
      </c>
    </row>
    <row r="99" spans="1:8" ht="33.75" x14ac:dyDescent="0.25">
      <c r="A99" s="5">
        <v>89</v>
      </c>
      <c r="B99" s="7" t="s">
        <v>8</v>
      </c>
      <c r="C99" s="7" t="s">
        <v>181</v>
      </c>
      <c r="D99" s="8" t="str">
        <f t="shared" si="11"/>
        <v>Gmina Sońsk</v>
      </c>
      <c r="E99" s="8" t="s">
        <v>101</v>
      </c>
      <c r="F99" s="9" t="s">
        <v>182</v>
      </c>
      <c r="G99" s="9" t="s">
        <v>17</v>
      </c>
      <c r="H99" s="10">
        <v>150000</v>
      </c>
    </row>
    <row r="100" spans="1:8" ht="33.75" x14ac:dyDescent="0.25">
      <c r="A100" s="5">
        <v>90</v>
      </c>
      <c r="B100" s="7" t="s">
        <v>8</v>
      </c>
      <c r="C100" s="7" t="s">
        <v>73</v>
      </c>
      <c r="D100" s="8" t="str">
        <f t="shared" si="11"/>
        <v>Gmina Stanisławów</v>
      </c>
      <c r="E100" s="8" t="s">
        <v>42</v>
      </c>
      <c r="F100" s="9" t="s">
        <v>74</v>
      </c>
      <c r="G100" s="9" t="s">
        <v>13</v>
      </c>
      <c r="H100" s="10">
        <v>150000</v>
      </c>
    </row>
    <row r="101" spans="1:8" ht="33.75" x14ac:dyDescent="0.25">
      <c r="A101" s="5">
        <v>91</v>
      </c>
      <c r="B101" s="7" t="s">
        <v>8</v>
      </c>
      <c r="C101" s="7" t="s">
        <v>273</v>
      </c>
      <c r="D101" s="8" t="str">
        <f t="shared" si="11"/>
        <v>Gmina Stara Biała</v>
      </c>
      <c r="E101" s="8" t="s">
        <v>64</v>
      </c>
      <c r="F101" s="9" t="s">
        <v>274</v>
      </c>
      <c r="G101" s="9" t="s">
        <v>13</v>
      </c>
      <c r="H101" s="10">
        <v>150000</v>
      </c>
    </row>
    <row r="102" spans="1:8" ht="33.75" x14ac:dyDescent="0.25">
      <c r="A102" s="5">
        <v>92</v>
      </c>
      <c r="B102" s="7" t="s">
        <v>8</v>
      </c>
      <c r="C102" s="7" t="s">
        <v>234</v>
      </c>
      <c r="D102" s="8" t="str">
        <f t="shared" si="11"/>
        <v>Gmina Stara Błotnica</v>
      </c>
      <c r="E102" s="8" t="s">
        <v>173</v>
      </c>
      <c r="F102" s="9" t="s">
        <v>235</v>
      </c>
      <c r="G102" s="9" t="s">
        <v>13</v>
      </c>
      <c r="H102" s="10">
        <v>150000</v>
      </c>
    </row>
    <row r="103" spans="1:8" ht="33.75" x14ac:dyDescent="0.25">
      <c r="A103" s="5">
        <v>93</v>
      </c>
      <c r="B103" s="7" t="s">
        <v>8</v>
      </c>
      <c r="C103" s="7" t="s">
        <v>78</v>
      </c>
      <c r="D103" s="8" t="str">
        <f t="shared" si="11"/>
        <v>Gmina Stara Kornica</v>
      </c>
      <c r="E103" s="8" t="s">
        <v>79</v>
      </c>
      <c r="F103" s="9" t="s">
        <v>80</v>
      </c>
      <c r="G103" s="9" t="s">
        <v>17</v>
      </c>
      <c r="H103" s="10">
        <v>150000</v>
      </c>
    </row>
    <row r="104" spans="1:8" ht="33.75" x14ac:dyDescent="0.25">
      <c r="A104" s="5">
        <v>94</v>
      </c>
      <c r="B104" s="7" t="s">
        <v>8</v>
      </c>
      <c r="C104" s="7" t="s">
        <v>162</v>
      </c>
      <c r="D104" s="8" t="str">
        <f t="shared" si="11"/>
        <v>Gmina Staroźreby</v>
      </c>
      <c r="E104" s="8" t="s">
        <v>64</v>
      </c>
      <c r="F104" s="9" t="s">
        <v>163</v>
      </c>
      <c r="G104" s="9" t="s">
        <v>17</v>
      </c>
      <c r="H104" s="10">
        <v>150000</v>
      </c>
    </row>
    <row r="105" spans="1:8" ht="33.75" x14ac:dyDescent="0.25">
      <c r="A105" s="20">
        <v>95</v>
      </c>
      <c r="B105" s="18" t="s">
        <v>8</v>
      </c>
      <c r="C105" s="18" t="s">
        <v>246</v>
      </c>
      <c r="D105" s="16" t="str">
        <f t="shared" ref="D105" si="12">_xlfn.CONCAT(B105," ",C105)</f>
        <v>Gmina Strzegowo</v>
      </c>
      <c r="E105" s="16" t="s">
        <v>103</v>
      </c>
      <c r="F105" s="9" t="s">
        <v>247</v>
      </c>
      <c r="G105" s="9" t="s">
        <v>17</v>
      </c>
      <c r="H105" s="10">
        <v>150000</v>
      </c>
    </row>
    <row r="106" spans="1:8" ht="22.5" x14ac:dyDescent="0.25">
      <c r="A106" s="20"/>
      <c r="B106" s="19"/>
      <c r="C106" s="19"/>
      <c r="D106" s="17"/>
      <c r="E106" s="17"/>
      <c r="F106" s="9" t="s">
        <v>248</v>
      </c>
      <c r="G106" s="9" t="s">
        <v>32</v>
      </c>
      <c r="H106" s="10">
        <v>100000</v>
      </c>
    </row>
    <row r="107" spans="1:8" ht="33.75" x14ac:dyDescent="0.25">
      <c r="A107" s="5">
        <v>96</v>
      </c>
      <c r="B107" s="7" t="s">
        <v>8</v>
      </c>
      <c r="C107" s="7" t="s">
        <v>264</v>
      </c>
      <c r="D107" s="8" t="s">
        <v>277</v>
      </c>
      <c r="E107" s="8" t="s">
        <v>21</v>
      </c>
      <c r="F107" s="9" t="s">
        <v>278</v>
      </c>
      <c r="G107" s="9" t="s">
        <v>13</v>
      </c>
      <c r="H107" s="10">
        <v>150000</v>
      </c>
    </row>
    <row r="108" spans="1:8" ht="33.75" x14ac:dyDescent="0.25">
      <c r="A108" s="5">
        <v>97</v>
      </c>
      <c r="B108" s="7" t="s">
        <v>8</v>
      </c>
      <c r="C108" s="7" t="s">
        <v>211</v>
      </c>
      <c r="D108" s="8" t="str">
        <f t="shared" ref="D108:D113" si="13">_xlfn.CONCAT(B108," ",C108)</f>
        <v>Gmina Szydłowiec</v>
      </c>
      <c r="E108" s="8" t="s">
        <v>82</v>
      </c>
      <c r="F108" s="9" t="s">
        <v>212</v>
      </c>
      <c r="G108" s="9" t="s">
        <v>13</v>
      </c>
      <c r="H108" s="10">
        <v>150000</v>
      </c>
    </row>
    <row r="109" spans="1:8" ht="33.75" x14ac:dyDescent="0.25">
      <c r="A109" s="5">
        <v>98</v>
      </c>
      <c r="B109" s="7" t="s">
        <v>8</v>
      </c>
      <c r="C109" s="7" t="s">
        <v>177</v>
      </c>
      <c r="D109" s="8" t="str">
        <f t="shared" si="13"/>
        <v>Gmina Tarczyn</v>
      </c>
      <c r="E109" s="8" t="s">
        <v>66</v>
      </c>
      <c r="F109" s="9" t="s">
        <v>178</v>
      </c>
      <c r="G109" s="9" t="s">
        <v>13</v>
      </c>
      <c r="H109" s="10">
        <v>150000</v>
      </c>
    </row>
    <row r="110" spans="1:8" ht="33.75" x14ac:dyDescent="0.25">
      <c r="A110" s="5">
        <v>99</v>
      </c>
      <c r="B110" s="7" t="s">
        <v>8</v>
      </c>
      <c r="C110" s="7" t="s">
        <v>55</v>
      </c>
      <c r="D110" s="8" t="str">
        <f t="shared" si="13"/>
        <v>Gmina Tczów</v>
      </c>
      <c r="E110" s="8" t="s">
        <v>30</v>
      </c>
      <c r="F110" s="9" t="s">
        <v>56</v>
      </c>
      <c r="G110" s="9" t="s">
        <v>17</v>
      </c>
      <c r="H110" s="10">
        <v>150000</v>
      </c>
    </row>
    <row r="111" spans="1:8" ht="22.5" x14ac:dyDescent="0.25">
      <c r="A111" s="5">
        <v>100</v>
      </c>
      <c r="B111" s="7" t="s">
        <v>8</v>
      </c>
      <c r="C111" s="7" t="s">
        <v>39</v>
      </c>
      <c r="D111" s="8" t="str">
        <f t="shared" si="13"/>
        <v>Gmina Tłuszcz</v>
      </c>
      <c r="E111" s="8" t="s">
        <v>40</v>
      </c>
      <c r="F111" s="9" t="s">
        <v>41</v>
      </c>
      <c r="G111" s="9" t="s">
        <v>32</v>
      </c>
      <c r="H111" s="10">
        <v>100000</v>
      </c>
    </row>
    <row r="112" spans="1:8" ht="33.75" x14ac:dyDescent="0.25">
      <c r="A112" s="5">
        <v>101</v>
      </c>
      <c r="B112" s="7" t="s">
        <v>8</v>
      </c>
      <c r="C112" s="7" t="s">
        <v>138</v>
      </c>
      <c r="D112" s="8" t="str">
        <f t="shared" si="13"/>
        <v>Gmina Warka</v>
      </c>
      <c r="E112" s="8" t="s">
        <v>9</v>
      </c>
      <c r="F112" s="9" t="s">
        <v>139</v>
      </c>
      <c r="G112" s="9" t="s">
        <v>17</v>
      </c>
      <c r="H112" s="10">
        <v>150000</v>
      </c>
    </row>
    <row r="113" spans="1:8" ht="33.75" x14ac:dyDescent="0.25">
      <c r="A113" s="5">
        <v>102</v>
      </c>
      <c r="B113" s="7" t="s">
        <v>191</v>
      </c>
      <c r="C113" s="7" t="s">
        <v>192</v>
      </c>
      <c r="D113" s="8" t="str">
        <f t="shared" si="13"/>
        <v>Miasto Stołeczne  Warszawa</v>
      </c>
      <c r="E113" s="8" t="s">
        <v>193</v>
      </c>
      <c r="F113" s="9" t="s">
        <v>194</v>
      </c>
      <c r="G113" s="9" t="s">
        <v>17</v>
      </c>
      <c r="H113" s="10">
        <v>150000</v>
      </c>
    </row>
    <row r="114" spans="1:8" ht="33.75" x14ac:dyDescent="0.25">
      <c r="A114" s="20">
        <v>103</v>
      </c>
      <c r="B114" s="18" t="s">
        <v>8</v>
      </c>
      <c r="C114" s="18" t="s">
        <v>217</v>
      </c>
      <c r="D114" s="16" t="str">
        <f t="shared" ref="D114" si="14">_xlfn.CONCAT(B114," ",C114)</f>
        <v>Gmina Wieliszew</v>
      </c>
      <c r="E114" s="16" t="s">
        <v>169</v>
      </c>
      <c r="F114" s="9" t="s">
        <v>218</v>
      </c>
      <c r="G114" s="9" t="s">
        <v>13</v>
      </c>
      <c r="H114" s="10">
        <v>150000</v>
      </c>
    </row>
    <row r="115" spans="1:8" ht="22.5" x14ac:dyDescent="0.25">
      <c r="A115" s="20"/>
      <c r="B115" s="19"/>
      <c r="C115" s="19"/>
      <c r="D115" s="17"/>
      <c r="E115" s="17"/>
      <c r="F115" s="9" t="s">
        <v>219</v>
      </c>
      <c r="G115" s="9" t="s">
        <v>32</v>
      </c>
      <c r="H115" s="10">
        <v>100000</v>
      </c>
    </row>
    <row r="116" spans="1:8" ht="33.75" x14ac:dyDescent="0.25">
      <c r="A116" s="5">
        <v>104</v>
      </c>
      <c r="B116" s="7" t="s">
        <v>8</v>
      </c>
      <c r="C116" s="7" t="s">
        <v>213</v>
      </c>
      <c r="D116" s="8" t="str">
        <f t="shared" ref="D116:D124" si="15">_xlfn.CONCAT(B116," ",C116)</f>
        <v>Gmina Wierzbno</v>
      </c>
      <c r="E116" s="8" t="s">
        <v>37</v>
      </c>
      <c r="F116" s="9" t="s">
        <v>214</v>
      </c>
      <c r="G116" s="9" t="s">
        <v>17</v>
      </c>
      <c r="H116" s="10">
        <v>150000</v>
      </c>
    </row>
    <row r="117" spans="1:8" ht="33.75" x14ac:dyDescent="0.25">
      <c r="A117" s="5">
        <v>105</v>
      </c>
      <c r="B117" s="7" t="s">
        <v>8</v>
      </c>
      <c r="C117" s="7" t="s">
        <v>240</v>
      </c>
      <c r="D117" s="8" t="str">
        <f t="shared" si="15"/>
        <v>Gmina Wołomin</v>
      </c>
      <c r="E117" s="8" t="s">
        <v>40</v>
      </c>
      <c r="F117" s="9" t="s">
        <v>241</v>
      </c>
      <c r="G117" s="9" t="s">
        <v>17</v>
      </c>
      <c r="H117" s="10">
        <v>150000</v>
      </c>
    </row>
    <row r="118" spans="1:8" ht="22.5" x14ac:dyDescent="0.25">
      <c r="A118" s="5">
        <v>106</v>
      </c>
      <c r="B118" s="7" t="s">
        <v>130</v>
      </c>
      <c r="C118" s="7" t="s">
        <v>221</v>
      </c>
      <c r="D118" s="8" t="str">
        <f t="shared" si="15"/>
        <v>Gmina i Miasto Wyszogród</v>
      </c>
      <c r="E118" s="8" t="s">
        <v>64</v>
      </c>
      <c r="F118" s="9" t="s">
        <v>222</v>
      </c>
      <c r="G118" s="9" t="s">
        <v>32</v>
      </c>
      <c r="H118" s="10">
        <v>100000</v>
      </c>
    </row>
    <row r="119" spans="1:8" ht="33.75" x14ac:dyDescent="0.25">
      <c r="A119" s="5">
        <v>107</v>
      </c>
      <c r="B119" s="7" t="s">
        <v>8</v>
      </c>
      <c r="C119" s="7" t="s">
        <v>59</v>
      </c>
      <c r="D119" s="8" t="str">
        <f t="shared" si="15"/>
        <v>Gmina Zabrodzie</v>
      </c>
      <c r="E119" s="8" t="s">
        <v>60</v>
      </c>
      <c r="F119" s="9" t="s">
        <v>61</v>
      </c>
      <c r="G119" s="9" t="s">
        <v>13</v>
      </c>
      <c r="H119" s="10">
        <v>150000</v>
      </c>
    </row>
    <row r="120" spans="1:8" ht="33.75" x14ac:dyDescent="0.25">
      <c r="A120" s="5">
        <v>108</v>
      </c>
      <c r="B120" s="7" t="s">
        <v>8</v>
      </c>
      <c r="C120" s="7" t="s">
        <v>187</v>
      </c>
      <c r="D120" s="8" t="str">
        <f t="shared" si="15"/>
        <v>Gmina Zakroczym</v>
      </c>
      <c r="E120" s="8" t="s">
        <v>133</v>
      </c>
      <c r="F120" s="9" t="s">
        <v>188</v>
      </c>
      <c r="G120" s="9" t="s">
        <v>13</v>
      </c>
      <c r="H120" s="10">
        <v>150000</v>
      </c>
    </row>
    <row r="121" spans="1:8" ht="33.75" x14ac:dyDescent="0.25">
      <c r="A121" s="5">
        <v>109</v>
      </c>
      <c r="B121" s="7" t="s">
        <v>8</v>
      </c>
      <c r="C121" s="7" t="s">
        <v>207</v>
      </c>
      <c r="D121" s="8" t="str">
        <f t="shared" si="15"/>
        <v>Gmina Załuski</v>
      </c>
      <c r="E121" s="8" t="s">
        <v>11</v>
      </c>
      <c r="F121" s="9" t="s">
        <v>208</v>
      </c>
      <c r="G121" s="9" t="s">
        <v>13</v>
      </c>
      <c r="H121" s="10">
        <v>150000</v>
      </c>
    </row>
    <row r="122" spans="1:8" ht="33.75" x14ac:dyDescent="0.25">
      <c r="A122" s="5">
        <v>110</v>
      </c>
      <c r="B122" s="13" t="s">
        <v>8</v>
      </c>
      <c r="C122" s="13" t="s">
        <v>197</v>
      </c>
      <c r="D122" s="8" t="str">
        <f t="shared" si="15"/>
        <v>Gmina Zatory</v>
      </c>
      <c r="E122" s="14" t="s">
        <v>175</v>
      </c>
      <c r="F122" s="15" t="s">
        <v>198</v>
      </c>
      <c r="G122" s="9" t="s">
        <v>17</v>
      </c>
      <c r="H122" s="10">
        <v>150000</v>
      </c>
    </row>
    <row r="123" spans="1:8" ht="33.75" x14ac:dyDescent="0.25">
      <c r="A123" s="5">
        <v>111</v>
      </c>
      <c r="B123" s="7" t="s">
        <v>8</v>
      </c>
      <c r="C123" s="7" t="s">
        <v>201</v>
      </c>
      <c r="D123" s="8" t="str">
        <f t="shared" si="15"/>
        <v>Gmina Zbuczyn</v>
      </c>
      <c r="E123" s="8" t="s">
        <v>19</v>
      </c>
      <c r="F123" s="9" t="s">
        <v>202</v>
      </c>
      <c r="G123" s="9" t="s">
        <v>13</v>
      </c>
      <c r="H123" s="10">
        <v>150000</v>
      </c>
    </row>
    <row r="124" spans="1:8" ht="22.5" x14ac:dyDescent="0.25">
      <c r="A124" s="5">
        <v>112</v>
      </c>
      <c r="B124" s="13" t="s">
        <v>8</v>
      </c>
      <c r="C124" s="13" t="s">
        <v>136</v>
      </c>
      <c r="D124" s="8" t="str">
        <f t="shared" si="15"/>
        <v>Gmina Zwoleń</v>
      </c>
      <c r="E124" s="14" t="s">
        <v>30</v>
      </c>
      <c r="F124" s="15" t="s">
        <v>137</v>
      </c>
      <c r="G124" s="9" t="s">
        <v>32</v>
      </c>
      <c r="H124" s="10">
        <v>100000</v>
      </c>
    </row>
    <row r="125" spans="1:8" x14ac:dyDescent="0.25">
      <c r="H125" s="25">
        <f>SUM(H3:H124)</f>
        <v>16690000</v>
      </c>
    </row>
  </sheetData>
  <autoFilter ref="A2:H122" xr:uid="{EB1306E5-962B-4CDB-8F3A-CD0928585835}">
    <sortState xmlns:xlrd2="http://schemas.microsoft.com/office/spreadsheetml/2017/richdata2" ref="A3:H125">
      <sortCondition ref="C2:C122"/>
    </sortState>
  </autoFilter>
  <mergeCells count="46">
    <mergeCell ref="E20:E21"/>
    <mergeCell ref="A13:A14"/>
    <mergeCell ref="B13:B14"/>
    <mergeCell ref="C13:C14"/>
    <mergeCell ref="D13:D14"/>
    <mergeCell ref="E13:E14"/>
    <mergeCell ref="A114:A115"/>
    <mergeCell ref="D114:D115"/>
    <mergeCell ref="E114:E115"/>
    <mergeCell ref="A105:A106"/>
    <mergeCell ref="B105:B106"/>
    <mergeCell ref="C105:C106"/>
    <mergeCell ref="D105:D106"/>
    <mergeCell ref="E105:E106"/>
    <mergeCell ref="B114:B115"/>
    <mergeCell ref="C114:C115"/>
    <mergeCell ref="C91:C92"/>
    <mergeCell ref="E91:E92"/>
    <mergeCell ref="A32:A33"/>
    <mergeCell ref="B32:B33"/>
    <mergeCell ref="C32:C33"/>
    <mergeCell ref="D32:D33"/>
    <mergeCell ref="E32:E33"/>
    <mergeCell ref="E48:E50"/>
    <mergeCell ref="A1:H1"/>
    <mergeCell ref="A9:A10"/>
    <mergeCell ref="B9:B10"/>
    <mergeCell ref="C9:C10"/>
    <mergeCell ref="D9:D10"/>
    <mergeCell ref="E9:E10"/>
    <mergeCell ref="E53:E54"/>
    <mergeCell ref="B20:B21"/>
    <mergeCell ref="D91:D92"/>
    <mergeCell ref="A20:A21"/>
    <mergeCell ref="A91:A92"/>
    <mergeCell ref="B91:B92"/>
    <mergeCell ref="A48:A50"/>
    <mergeCell ref="B48:B50"/>
    <mergeCell ref="A53:A54"/>
    <mergeCell ref="B53:B54"/>
    <mergeCell ref="C48:C50"/>
    <mergeCell ref="D48:D50"/>
    <mergeCell ref="C53:C54"/>
    <mergeCell ref="D53:D54"/>
    <mergeCell ref="C20:C21"/>
    <mergeCell ref="D20:D21"/>
  </mergeCells>
  <pageMargins left="0.25" right="0.25" top="0.75" bottom="0.75" header="0.3" footer="0.3"/>
  <pageSetup paperSize="9"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F99262E6E4D469D04ECFCB82E87CD" ma:contentTypeVersion="5" ma:contentTypeDescription="Create a new document." ma:contentTypeScope="" ma:versionID="2450f5a438d085ce9629d71794835621">
  <xsd:schema xmlns:xsd="http://www.w3.org/2001/XMLSchema" xmlns:xs="http://www.w3.org/2001/XMLSchema" xmlns:p="http://schemas.microsoft.com/office/2006/metadata/properties" xmlns:ns2="c649d043-75d7-4135-a4d2-20f78761a7c2" xmlns:ns3="aa90fc95-d8fb-4af8-8eb5-4e254321a083" targetNamespace="http://schemas.microsoft.com/office/2006/metadata/properties" ma:root="true" ma:fieldsID="8b7514b6dc5596a6267669c053bbf3ca" ns2:_="" ns3:_="">
    <xsd:import namespace="c649d043-75d7-4135-a4d2-20f78761a7c2"/>
    <xsd:import namespace="aa90fc95-d8fb-4af8-8eb5-4e254321a0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9d043-75d7-4135-a4d2-20f78761a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0fc95-d8fb-4af8-8eb5-4e254321a08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AEE9A1-A20D-4804-988C-B5300BA4F1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BBC04-296B-474D-B0A5-65881E8A5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9d043-75d7-4135-a4d2-20f78761a7c2"/>
    <ds:schemaRef ds:uri="aa90fc95-d8fb-4af8-8eb5-4e254321a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D1D19F-5406-4FFE-A3C4-54D792C22B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Daniłowska Ewelina</dc:creator>
  <cp:keywords/>
  <dc:description/>
  <cp:lastModifiedBy>Sabak-Gąska Urszula</cp:lastModifiedBy>
  <cp:revision/>
  <cp:lastPrinted>2024-01-17T11:16:54Z</cp:lastPrinted>
  <dcterms:created xsi:type="dcterms:W3CDTF">2022-02-02T10:31:38Z</dcterms:created>
  <dcterms:modified xsi:type="dcterms:W3CDTF">2024-02-07T10:24:14Z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0x01010054AF99262E6E4D469D04ECFCB82E87CD</vt:lpwstr>
  </property>
</Properties>
</file>